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ersaw\Documents\"/>
    </mc:Choice>
  </mc:AlternateContent>
  <bookViews>
    <workbookView xWindow="0" yWindow="0" windowWidth="28800" windowHeight="11835" tabRatio="781" firstSheet="7" activeTab="9"/>
  </bookViews>
  <sheets>
    <sheet name="Cover Page" sheetId="1" r:id="rId1"/>
    <sheet name="Revenue Per Participant" sheetId="7" r:id="rId2"/>
    <sheet name="All Levels" sheetId="3" r:id="rId3"/>
    <sheet name="ABE Levels" sheetId="4" r:id="rId4"/>
    <sheet name="ESL Levels" sheetId="2" r:id="rId5"/>
    <sheet name="Retention and Persistence All" sheetId="8" r:id="rId6"/>
    <sheet name="Retention and Persistence ABE" sheetId="9" r:id="rId7"/>
    <sheet name="Retention and Persistence ESL" sheetId="10" r:id="rId8"/>
    <sheet name="Participants Per 20+ No Diploma" sheetId="11" r:id="rId9"/>
    <sheet name="ESL Participants Per LEP Count" sheetId="12" r:id="rId10"/>
  </sheets>
  <definedNames>
    <definedName name="_xlnm.Print_Area" localSheetId="3">'ABE Levels'!$A$1:$F$57</definedName>
    <definedName name="_xlnm.Print_Area" localSheetId="2">'All Levels'!$A$1:$F$54</definedName>
    <definedName name="_xlnm.Print_Area" localSheetId="4">'ESL Levels'!$A$1:$F$65</definedName>
    <definedName name="_xlnm.Print_Area" localSheetId="9">'ESL Participants Per LEP Count'!$A$1:$F$53</definedName>
    <definedName name="_xlnm.Print_Area" localSheetId="8">'Participants Per 20+ No Diploma'!$A$1:$F$35</definedName>
    <definedName name="_xlnm.Print_Area" localSheetId="6">'Retention and Persistence ABE'!$A$1:$H$58</definedName>
    <definedName name="_xlnm.Print_Area" localSheetId="5">'Retention and Persistence All'!$A$1:$H$58</definedName>
    <definedName name="_xlnm.Print_Area" localSheetId="7">'Retention and Persistence ESL'!$A$1:$H$54</definedName>
    <definedName name="_xlnm.Print_Area" localSheetId="1">'Revenue Per Participant'!$A$1:$H$54</definedName>
    <definedName name="Query_from_Databridge" localSheetId="3">'ABE Levels'!$A$7:$B$71</definedName>
    <definedName name="Query_from_Databridge" localSheetId="9" hidden="1">'ESL Participants Per LEP Count'!$A$8:$D$19</definedName>
    <definedName name="Query_from_Databridge" localSheetId="8" hidden="1">'Participants Per 20+ No Diploma'!$A$8:$C$35</definedName>
    <definedName name="Query_from_Databridge" localSheetId="6" hidden="1">'Retention and Persistence ABE'!$A$8:$D$59</definedName>
    <definedName name="Query_from_Databridge" localSheetId="5" hidden="1">'Retention and Persistence All'!$A$8:$D$59</definedName>
    <definedName name="Query_from_Databridge" localSheetId="7" hidden="1">'Retention and Persistence ESL'!$A$8:$D$59</definedName>
    <definedName name="Query_from_Databridge" localSheetId="1" hidden="1">'Revenue Per Participant'!$A$8:$D$60</definedName>
    <definedName name="Query_from_Databridge_1" localSheetId="2">'All Levels'!$A$7:$B$67</definedName>
  </definedNames>
  <calcPr calcId="152511"/>
</workbook>
</file>

<file path=xl/calcChain.xml><?xml version="1.0" encoding="utf-8"?>
<calcChain xmlns="http://schemas.openxmlformats.org/spreadsheetml/2006/main">
  <c r="F8" i="12" l="1"/>
  <c r="F35" i="12"/>
  <c r="F13" i="12"/>
  <c r="F16" i="12"/>
  <c r="F34" i="12"/>
  <c r="F33" i="12"/>
  <c r="F27" i="12"/>
  <c r="F42" i="12"/>
  <c r="F44" i="12"/>
  <c r="F11" i="12"/>
  <c r="F38" i="12"/>
  <c r="F9" i="12"/>
  <c r="F43" i="12"/>
  <c r="F40" i="12"/>
  <c r="F14" i="12"/>
  <c r="F29" i="12"/>
  <c r="F39" i="12"/>
  <c r="F17" i="12"/>
  <c r="F15" i="12"/>
  <c r="F21" i="12"/>
  <c r="F36" i="12"/>
  <c r="F26" i="12"/>
  <c r="F23" i="12"/>
  <c r="F32" i="12"/>
  <c r="F25" i="12"/>
  <c r="F45" i="12"/>
  <c r="F10" i="12"/>
  <c r="F31" i="12"/>
  <c r="F28" i="12"/>
  <c r="F20" i="12"/>
  <c r="F41" i="12"/>
  <c r="F37" i="12"/>
  <c r="F18" i="12"/>
  <c r="F19" i="12"/>
  <c r="F22" i="12"/>
  <c r="F12" i="12"/>
  <c r="F30" i="12"/>
  <c r="F24" i="12"/>
  <c r="F24" i="11" l="1"/>
  <c r="F42" i="11"/>
  <c r="F23" i="11"/>
  <c r="F39" i="11"/>
  <c r="F15" i="11"/>
  <c r="F43" i="11"/>
  <c r="F21" i="11"/>
  <c r="F29" i="11"/>
  <c r="F50" i="11"/>
  <c r="F35" i="11"/>
  <c r="F17" i="11"/>
  <c r="F12" i="11"/>
  <c r="F18" i="11"/>
  <c r="F30" i="11"/>
  <c r="F9" i="11"/>
  <c r="F28" i="11"/>
  <c r="F48" i="11"/>
  <c r="F47" i="11"/>
  <c r="F41" i="11"/>
  <c r="F45" i="11"/>
  <c r="F8" i="11"/>
  <c r="F46" i="11"/>
  <c r="F49" i="11"/>
  <c r="F14" i="11" l="1"/>
  <c r="F10" i="11"/>
  <c r="F25" i="11"/>
  <c r="F22" i="11"/>
  <c r="F11" i="11"/>
  <c r="F13" i="11"/>
  <c r="F44" i="11"/>
  <c r="F32" i="11"/>
  <c r="F26" i="11"/>
  <c r="F37" i="11"/>
  <c r="F38" i="11"/>
  <c r="F27" i="11"/>
  <c r="F33" i="11"/>
  <c r="F34" i="11"/>
  <c r="F19" i="11"/>
  <c r="F16" i="11"/>
  <c r="F31" i="11"/>
  <c r="F20" i="11"/>
  <c r="F36" i="11"/>
  <c r="F40" i="11"/>
  <c r="H28" i="7"/>
  <c r="H23" i="7" l="1"/>
  <c r="H27" i="7" l="1"/>
  <c r="H45" i="7"/>
  <c r="H17" i="7"/>
  <c r="H46" i="7"/>
  <c r="H51" i="7"/>
  <c r="H48" i="7"/>
  <c r="H33" i="7"/>
  <c r="H35" i="7"/>
  <c r="H43" i="7"/>
  <c r="H24" i="7"/>
  <c r="H54" i="7"/>
  <c r="H36" i="7"/>
  <c r="H52" i="7"/>
  <c r="H19" i="7"/>
  <c r="H40" i="7"/>
  <c r="H39" i="7"/>
  <c r="H16" i="7"/>
  <c r="H34" i="7"/>
  <c r="H18" i="7"/>
  <c r="H37" i="7"/>
  <c r="H10" i="7"/>
  <c r="H9" i="7"/>
  <c r="H50" i="7"/>
  <c r="H21" i="7"/>
  <c r="H29" i="7"/>
  <c r="H25" i="7"/>
  <c r="H12" i="7"/>
  <c r="H53" i="7"/>
  <c r="H38" i="7"/>
  <c r="H11" i="7"/>
  <c r="H49" i="7"/>
  <c r="H47" i="7"/>
  <c r="H42" i="7"/>
  <c r="H15" i="7"/>
  <c r="H13" i="7"/>
  <c r="H14" i="7"/>
  <c r="H44" i="7"/>
  <c r="H8" i="7" l="1"/>
  <c r="H26" i="7" l="1"/>
  <c r="H41" i="7"/>
  <c r="H22" i="7" l="1"/>
  <c r="H20" i="7" l="1"/>
</calcChain>
</file>

<file path=xl/connections.xml><?xml version="1.0" encoding="utf-8"?>
<connections xmlns="http://schemas.openxmlformats.org/spreadsheetml/2006/main">
  <connection id="1" name="Connection1" type="1" refreshedVersion="2" background="1" saveData="1">
    <dbPr connection="Description=Databridge;DRIVER=SQL Server;SERVER=MDEDATAB;UID=TODD;APP=Microsoft Data Access Components;WSID=ACSFSN2771;DATABASE=DataBridge;Network=DBMSSOCN;Trusted_Connection=Yes" command="SELECT abeconsortium.dat_yer, abeconsortium.csm_dst_num, abeconsortium.csm_nam_x000d__x000a_FROM DataBridge.databridge_app_user.abeconsortium abeconsortium_x000d__x000a_WHERE (abeconsortium.dat_yer='07-08')_x000d__x000a_ORDER BY abeconsortium.csm_nam, abeconsortium.csm_dst_num"/>
  </connection>
  <connection id="2" name="Connection2" type="1" refreshedVersion="2" background="1" saveData="1">
    <dbPr connection="Description=Databridge;DRIVER=SQL Server;SERVER=MDEDATAB;UID=TODD;APP=Microsoft Data Access Components;WSID=ACSFSN2771;DATABASE=DataBridge;Network=DBMSSOCN;Trusted_Connection=Yes" command="SELECT abeconsortium.dat_yer, abeconsortium.csm_dst_num, abeconsortium.csm_nam_x000d__x000a_FROM DataBridge.databridge_app_user.abeconsortium abeconsortium_x000d__x000a_WHERE (abeconsortium.dat_yer='07-08')_x000d__x000a_ORDER BY abeconsortium.csm_nam, abeconsortium.csm_dst_num"/>
  </connection>
</connections>
</file>

<file path=xl/sharedStrings.xml><?xml version="1.0" encoding="utf-8"?>
<sst xmlns="http://schemas.openxmlformats.org/spreadsheetml/2006/main" count="1037" uniqueCount="125">
  <si>
    <t>MINNESOTA ABE CONSORTIA</t>
  </si>
  <si>
    <t>What is your consortium’s rate of success regarding the proportion of</t>
  </si>
  <si>
    <t>How does your consortium rank with others in this regard?  The range</t>
  </si>
  <si>
    <t xml:space="preserve">number of those participants that changed one level or more during the </t>
  </si>
  <si>
    <t>program year.)</t>
  </si>
  <si>
    <t>level?  How does your consortium rank with others in this regard?  The</t>
  </si>
  <si>
    <t>number of those participants that changed one level or more during the program year.)</t>
  </si>
  <si>
    <t xml:space="preserve">level?  How does your consortium rank with others in this regard?  </t>
  </si>
  <si>
    <t>Revenue</t>
  </si>
  <si>
    <t>State</t>
  </si>
  <si>
    <t>Data</t>
  </si>
  <si>
    <t xml:space="preserve">District </t>
  </si>
  <si>
    <t xml:space="preserve">State </t>
  </si>
  <si>
    <t>Revenue Per</t>
  </si>
  <si>
    <t>Year</t>
  </si>
  <si>
    <t>Number</t>
  </si>
  <si>
    <t>District Name</t>
  </si>
  <si>
    <t>Entitlement</t>
  </si>
  <si>
    <t>Participant</t>
  </si>
  <si>
    <t>Rank*</t>
  </si>
  <si>
    <t>MINNEAPOLIS PUBLIC SCHOOL DIST.</t>
  </si>
  <si>
    <t>SOUTH ST. PAUL PUBLIC SCHOOL DIST.</t>
  </si>
  <si>
    <t>ANOKA-HENNEPIN PUBLIC SCHOOL DIST.</t>
  </si>
  <si>
    <t>DETROIT LAKES PUBLIC SCHOOL DIST.</t>
  </si>
  <si>
    <t>BEMIDJI PUBLIC SCHOOL DISTRICT</t>
  </si>
  <si>
    <t>MANKATO PUBLIC SCHOOL DISTRICT</t>
  </si>
  <si>
    <t>ARROWHEAD ECONOMIC OPPORTUNITY AGCY</t>
  </si>
  <si>
    <t>DEPARTMENT OF CORRECTIONS</t>
  </si>
  <si>
    <t>TRI COUNTY COMM CORRECTIONS</t>
  </si>
  <si>
    <t>AMER INDIAN OPPORTUNITIES</t>
  </si>
  <si>
    <t>WHITE EARTH RESERVATION TRIBAL COUN</t>
  </si>
  <si>
    <t>WALKER-HACKENSACK-AKELEY SCHL. DIST</t>
  </si>
  <si>
    <t>CASS LAKE-BENA PUBLIC SCHOOLS</t>
  </si>
  <si>
    <t>INSTITUTE FOR NEW AMERICANS</t>
  </si>
  <si>
    <t>BRAINERD PUBLIC SCHOOL DISTRICT</t>
  </si>
  <si>
    <t>BURNSVILLE PUBLIC SCHOOL DISTRICT</t>
  </si>
  <si>
    <t>FARMINGTON PUBLIC SCHOOL DISTRICT</t>
  </si>
  <si>
    <t>LAKEVILLE PUBLIC SCHOOL DISTRICT</t>
  </si>
  <si>
    <t>ROSEMOUNT-APPLE VALLEY-EAGAN</t>
  </si>
  <si>
    <t>HASTINGS PUBLIC SCHOOL DISTRICT</t>
  </si>
  <si>
    <t>ALEXANDRIA PUBLIC SCHOOL DISTRICT</t>
  </si>
  <si>
    <t>RED WING PUBLIC SCHOOL DISTRICT</t>
  </si>
  <si>
    <t>HOPKINS PUBLIC SCHOOL DISTRICT</t>
  </si>
  <si>
    <t>BLOOMINGTON PUBLIC SCHOOL DISTRICT</t>
  </si>
  <si>
    <t>OSSEO PUBLIC SCHOOL DISTRICT</t>
  </si>
  <si>
    <t>ROBBINSDALE PUBLIC SCHOOL DISTRICT</t>
  </si>
  <si>
    <t>WILLMAR PUBLIC SCHOOL DISTRICT</t>
  </si>
  <si>
    <t>MARSHALL PUBLIC SCHOOL DISTRICT</t>
  </si>
  <si>
    <t>ROCHESTER PUBLIC SCHOOL DISTRICT</t>
  </si>
  <si>
    <t>FERGUS FALLS PUBLIC SCHOOL DISTRICT</t>
  </si>
  <si>
    <t>NORTH ST PAUL-MAPLEWOOD SCHOOL DIST</t>
  </si>
  <si>
    <t>ST. PAUL PUBLIC SCHOOL DISTRICT</t>
  </si>
  <si>
    <t>DULUTH PUBLIC SCHOOL DISTRICT</t>
  </si>
  <si>
    <t>ST. CLOUD PUBLIC SCHOOL DISTRICT</t>
  </si>
  <si>
    <t>OWATONNA PUBLIC SCHOOL DISTRICT</t>
  </si>
  <si>
    <t>SOUTH WASHINGTON COUNTY SCHOOL DIST</t>
  </si>
  <si>
    <t>MONTICELLO PUBLIC SCHOOL DISTRICT</t>
  </si>
  <si>
    <t>REGION 1 &amp; 2-NORTHWEST SVC. COOP</t>
  </si>
  <si>
    <t>CARVER-SCOTT EDUCATIONAL COOP.</t>
  </si>
  <si>
    <t>WADENA-DEER CREEK SCHOOL DISTRICT</t>
  </si>
  <si>
    <t>BLUE EARTH AREA PUBLIC SCHOOL</t>
  </si>
  <si>
    <t>FRESHWATER ED. DIST.</t>
  </si>
  <si>
    <t>Number of</t>
  </si>
  <si>
    <t>Participants</t>
  </si>
  <si>
    <t>All Levels</t>
  </si>
  <si>
    <t>All Levels*</t>
  </si>
  <si>
    <t xml:space="preserve">Percent </t>
  </si>
  <si>
    <t xml:space="preserve">Of </t>
  </si>
  <si>
    <t>Completing</t>
  </si>
  <si>
    <t>Paricipants</t>
  </si>
  <si>
    <t>Level</t>
  </si>
  <si>
    <t>Rank</t>
  </si>
  <si>
    <t>ABE Levels</t>
  </si>
  <si>
    <t>ABE Levels*</t>
  </si>
  <si>
    <t>ESL Levels</t>
  </si>
  <si>
    <t>* Excludes High Adult Secondary Students</t>
  </si>
  <si>
    <t>RED LAKE PUBLIC SCHOOL DISTRICT</t>
  </si>
  <si>
    <t>COMMUNICATIONS SERVICE FOR THE DEAF</t>
  </si>
  <si>
    <t>2010-11 ABE-classified participants that completed their assigned EFL</t>
  </si>
  <si>
    <t>MOORHEAD PUBLIC SCHOOL DISTRICT</t>
  </si>
  <si>
    <t>lESUEUR-HENDERSON SCHOOL DISTRICT</t>
  </si>
  <si>
    <t>Enrollees</t>
  </si>
  <si>
    <t xml:space="preserve">Percent of </t>
  </si>
  <si>
    <t>Retained</t>
  </si>
  <si>
    <t>Average</t>
  </si>
  <si>
    <t>Hours</t>
  </si>
  <si>
    <t>Retention</t>
  </si>
  <si>
    <t>Enrollee</t>
  </si>
  <si>
    <t>Retention and Persistence/All Participants</t>
  </si>
  <si>
    <t>Retention and Persistence/ABE Participants</t>
  </si>
  <si>
    <t>Retention and Persistence/ESL Participants</t>
  </si>
  <si>
    <t>LEP</t>
  </si>
  <si>
    <t>Count</t>
  </si>
  <si>
    <t>Over 20</t>
  </si>
  <si>
    <t>No</t>
  </si>
  <si>
    <t>Diploma</t>
  </si>
  <si>
    <t>No Diploma</t>
  </si>
  <si>
    <t>Count Per</t>
  </si>
  <si>
    <t>ESL</t>
  </si>
  <si>
    <t>LEP Count</t>
  </si>
  <si>
    <t>Per ESL</t>
  </si>
  <si>
    <t xml:space="preserve">LEP Count Per ESL Enrollee </t>
  </si>
  <si>
    <t>Over 20 No Diploma Count Per Enrollee</t>
  </si>
  <si>
    <t>Weighted NRS Target</t>
  </si>
  <si>
    <t>Program Improvement Policy Benchmark</t>
  </si>
  <si>
    <t>NA</t>
  </si>
  <si>
    <t xml:space="preserve">all 2012-13 participants that completed their assigned EFL level?  </t>
  </si>
  <si>
    <t xml:space="preserve">(Calculation is made by dividing the number of 2012-13 participants by the </t>
  </si>
  <si>
    <t xml:space="preserve">(Calculation is made by dividing the number of 2012-13 ABE participants by the </t>
  </si>
  <si>
    <t xml:space="preserve"> 2012-13 ESL-classified participants that completed their assigned EFL</t>
  </si>
  <si>
    <t xml:space="preserve">(Calculation is made by dividing the number of 2012-13 ESL participants by the </t>
  </si>
  <si>
    <t>Minnesota ABE FY 2012-13 Entitlements and Level Change By Consortium</t>
  </si>
  <si>
    <t>FY2013</t>
  </si>
  <si>
    <t>Minnesota ABE FY 2012-13 Retention and Persistence By Consortium</t>
  </si>
  <si>
    <t>12-13</t>
  </si>
  <si>
    <t>Statewide</t>
  </si>
  <si>
    <t>unavailable</t>
  </si>
  <si>
    <t>LEP Count Per ESL Participant</t>
  </si>
  <si>
    <r>
      <t xml:space="preserve">for all participants who completed a level is </t>
    </r>
    <r>
      <rPr>
        <b/>
        <sz val="12"/>
        <rFont val="Arial"/>
        <family val="2"/>
      </rPr>
      <t xml:space="preserve">78% </t>
    </r>
    <r>
      <rPr>
        <sz val="12"/>
        <rFont val="Arial"/>
        <family val="2"/>
      </rPr>
      <t>-</t>
    </r>
    <r>
      <rPr>
        <b/>
        <sz val="12"/>
        <rFont val="Arial"/>
        <family val="2"/>
      </rPr>
      <t xml:space="preserve"> 22% </t>
    </r>
    <r>
      <rPr>
        <sz val="12"/>
        <rFont val="Arial"/>
        <family val="2"/>
      </rPr>
      <t xml:space="preserve">and the mean is </t>
    </r>
    <r>
      <rPr>
        <b/>
        <sz val="12"/>
        <rFont val="Arial"/>
        <family val="2"/>
      </rPr>
      <t>50%.</t>
    </r>
  </si>
  <si>
    <r>
      <t>range is</t>
    </r>
    <r>
      <rPr>
        <b/>
        <sz val="12"/>
        <rFont val="Arial"/>
        <family val="2"/>
      </rPr>
      <t xml:space="preserve"> 78% - 8% </t>
    </r>
    <r>
      <rPr>
        <sz val="12"/>
        <rFont val="Arial"/>
        <family val="2"/>
      </rPr>
      <t xml:space="preserve">and the mean is </t>
    </r>
    <r>
      <rPr>
        <b/>
        <sz val="12"/>
        <rFont val="Arial"/>
        <family val="2"/>
      </rPr>
      <t>49%.</t>
    </r>
  </si>
  <si>
    <r>
      <t>The range is</t>
    </r>
    <r>
      <rPr>
        <b/>
        <sz val="12"/>
        <rFont val="Arial"/>
        <family val="2"/>
      </rPr>
      <t xml:space="preserve"> 100% </t>
    </r>
    <r>
      <rPr>
        <sz val="12"/>
        <rFont val="Arial"/>
        <family val="2"/>
      </rPr>
      <t>-</t>
    </r>
    <r>
      <rPr>
        <b/>
        <sz val="12"/>
        <rFont val="Arial"/>
        <family val="2"/>
      </rPr>
      <t xml:space="preserve"> 31% </t>
    </r>
    <r>
      <rPr>
        <sz val="12"/>
        <rFont val="Arial"/>
        <family val="2"/>
      </rPr>
      <t xml:space="preserve">and the mean is </t>
    </r>
    <r>
      <rPr>
        <b/>
        <sz val="12"/>
        <rFont val="Arial"/>
        <family val="2"/>
      </rPr>
      <t>52%.</t>
    </r>
  </si>
  <si>
    <t xml:space="preserve">A. 2012-13 LEVEL COMPLETION RANKING – ALL LEVELS COMBINED </t>
  </si>
  <si>
    <t xml:space="preserve">B. 2012-13 LEVEL COMPLETION RANKING – ABE PARTICIPANTS ONLY </t>
  </si>
  <si>
    <t xml:space="preserve">C. 2012-13 LEVEL COMPLETION RANKING – ESL PARTICIPANTS ONLY </t>
  </si>
  <si>
    <t>REPORT CARD PY 2012-13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</si>
</sst>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&quot;$&quot;#,##0.00"/>
    <numFmt numFmtId="165" formatCode="0.0"/>
  </numFmts>
  <fonts count="15" x14ac:knownFonts="1">
    <font>
      <sz val="10"/>
      <name val="Arial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u/>
      <sz val="14"/>
      <name val="Arial"/>
      <family val="2"/>
    </font>
    <font>
      <b/>
      <u/>
      <sz val="12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color indexed="9"/>
      <name val="Arial"/>
      <family val="2"/>
    </font>
    <font>
      <b/>
      <i/>
      <sz val="14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4"/>
    </xf>
    <xf numFmtId="0" fontId="4" fillId="0" borderId="0" xfId="0" applyFont="1" applyAlignment="1">
      <alignment horizontal="left" indent="4"/>
    </xf>
    <xf numFmtId="0" fontId="3" fillId="0" borderId="0" xfId="0" applyFont="1"/>
    <xf numFmtId="0" fontId="6" fillId="0" borderId="0" xfId="0" applyFont="1"/>
    <xf numFmtId="0" fontId="7" fillId="2" borderId="0" xfId="0" applyFont="1" applyFill="1" applyBorder="1"/>
    <xf numFmtId="0" fontId="8" fillId="2" borderId="0" xfId="0" applyFont="1" applyFill="1"/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3" borderId="0" xfId="0" applyFont="1" applyFill="1"/>
    <xf numFmtId="0" fontId="0" fillId="3" borderId="0" xfId="0" applyFill="1"/>
    <xf numFmtId="0" fontId="11" fillId="3" borderId="0" xfId="0" applyFont="1" applyFill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3" fontId="0" fillId="0" borderId="0" xfId="0" applyNumberFormat="1"/>
    <xf numFmtId="0" fontId="13" fillId="0" borderId="0" xfId="0" applyFont="1" applyAlignment="1">
      <alignment horizontal="left"/>
    </xf>
    <xf numFmtId="0" fontId="14" fillId="3" borderId="0" xfId="0" applyFont="1" applyFill="1"/>
    <xf numFmtId="0" fontId="10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9" fontId="0" fillId="0" borderId="0" xfId="0" applyNumberFormat="1"/>
    <xf numFmtId="7" fontId="0" fillId="0" borderId="0" xfId="0" applyNumberFormat="1"/>
    <xf numFmtId="0" fontId="5" fillId="0" borderId="0" xfId="0" applyFont="1"/>
    <xf numFmtId="0" fontId="0" fillId="0" borderId="0" xfId="0" applyFill="1"/>
    <xf numFmtId="3" fontId="0" fillId="0" borderId="0" xfId="0" applyNumberFormat="1" applyFill="1"/>
    <xf numFmtId="49" fontId="0" fillId="0" borderId="0" xfId="0" applyNumberFormat="1"/>
    <xf numFmtId="164" fontId="0" fillId="0" borderId="0" xfId="0" applyNumberFormat="1"/>
    <xf numFmtId="0" fontId="4" fillId="0" borderId="0" xfId="0" applyFont="1"/>
    <xf numFmtId="0" fontId="9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9" fontId="4" fillId="0" borderId="0" xfId="0" applyNumberFormat="1" applyFont="1" applyAlignment="1">
      <alignment horizontal="right"/>
    </xf>
    <xf numFmtId="9" fontId="0" fillId="0" borderId="0" xfId="0" applyNumberFormat="1" applyFill="1"/>
    <xf numFmtId="9" fontId="0" fillId="0" borderId="0" xfId="0" applyNumberFormat="1" applyAlignment="1">
      <alignment horizontal="right"/>
    </xf>
    <xf numFmtId="3" fontId="4" fillId="0" borderId="0" xfId="0" applyNumberFormat="1" applyFont="1" applyAlignment="1">
      <alignment horizontal="right"/>
    </xf>
    <xf numFmtId="165" fontId="0" fillId="0" borderId="0" xfId="0" applyNumberFormat="1"/>
    <xf numFmtId="0" fontId="4" fillId="0" borderId="0" xfId="0" applyFont="1" applyFill="1"/>
    <xf numFmtId="3" fontId="4" fillId="0" borderId="0" xfId="0" applyNumberFormat="1" applyFont="1"/>
    <xf numFmtId="49" fontId="0" fillId="0" borderId="0" xfId="0" applyNumberFormat="1" applyFill="1"/>
    <xf numFmtId="7" fontId="0" fillId="0" borderId="0" xfId="0" applyNumberFormat="1" applyFill="1"/>
    <xf numFmtId="0" fontId="0" fillId="4" borderId="0" xfId="0" applyFill="1"/>
    <xf numFmtId="0" fontId="4" fillId="4" borderId="0" xfId="0" applyFont="1" applyFill="1"/>
    <xf numFmtId="164" fontId="0" fillId="4" borderId="0" xfId="0" applyNumberFormat="1" applyFill="1"/>
    <xf numFmtId="7" fontId="0" fillId="4" borderId="0" xfId="0" applyNumberFormat="1" applyFill="1"/>
    <xf numFmtId="3" fontId="0" fillId="4" borderId="0" xfId="0" applyNumberFormat="1" applyFill="1"/>
    <xf numFmtId="164" fontId="0" fillId="0" borderId="0" xfId="0" applyNumberFormat="1" applyFill="1"/>
    <xf numFmtId="9" fontId="4" fillId="0" borderId="0" xfId="0" applyNumberFormat="1" applyFont="1" applyFill="1" applyAlignment="1">
      <alignment horizontal="right"/>
    </xf>
    <xf numFmtId="9" fontId="0" fillId="4" borderId="0" xfId="0" applyNumberFormat="1" applyFill="1"/>
    <xf numFmtId="49" fontId="0" fillId="4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Query from Databridge_1" connectionId="1" autoFormatId="16" applyNumberFormats="0" applyBorderFormats="0" applyFontFormats="1" applyPatternFormats="1" applyAlignmentFormats="0" applyWidthHeightFormats="0">
  <queryTableRefresh nextId="4">
    <queryTableFields count="2">
      <queryTableField id="2" name="csm_dst_num"/>
      <queryTableField id="3" name="csm_nam"/>
    </queryTableFields>
    <queryTableDeletedFields count="1">
      <deletedField name="dat_yer"/>
    </queryTableDeletedFields>
  </queryTableRefresh>
</queryTable>
</file>

<file path=xl/queryTables/queryTable2.xml><?xml version="1.0" encoding="utf-8"?>
<queryTable xmlns="http://schemas.openxmlformats.org/spreadsheetml/2006/main" name="Query from Databridge" connectionId="2" autoFormatId="16" applyNumberFormats="0" applyBorderFormats="0" applyFontFormats="1" applyPatternFormats="1" applyAlignmentFormats="0" applyWidthHeightFormats="0">
  <queryTableRefresh nextId="4">
    <queryTableFields count="2">
      <queryTableField id="2" name="csm_dst_num"/>
      <queryTableField id="3" name="csm_nam"/>
    </queryTableFields>
    <queryTableDeletedFields count="1">
      <deletedField name="dat_yer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E5" sqref="E5"/>
    </sheetView>
  </sheetViews>
  <sheetFormatPr defaultRowHeight="12.75" x14ac:dyDescent="0.2"/>
  <sheetData>
    <row r="1" spans="1:6" x14ac:dyDescent="0.2">
      <c r="A1" s="29"/>
    </row>
    <row r="2" spans="1:6" ht="20.25" x14ac:dyDescent="0.3">
      <c r="A2" s="1" t="s">
        <v>0</v>
      </c>
    </row>
    <row r="3" spans="1:6" ht="20.25" x14ac:dyDescent="0.3">
      <c r="A3" s="1" t="s">
        <v>124</v>
      </c>
      <c r="F3" s="1"/>
    </row>
    <row r="5" spans="1:6" ht="15" x14ac:dyDescent="0.2">
      <c r="A5" s="5"/>
    </row>
    <row r="6" spans="1:6" ht="15.75" x14ac:dyDescent="0.25">
      <c r="A6" s="2" t="s">
        <v>121</v>
      </c>
    </row>
    <row r="7" spans="1:6" ht="15" x14ac:dyDescent="0.2">
      <c r="A7" s="3"/>
    </row>
    <row r="8" spans="1:6" ht="15" x14ac:dyDescent="0.2">
      <c r="A8" s="3" t="s">
        <v>1</v>
      </c>
    </row>
    <row r="9" spans="1:6" ht="15" x14ac:dyDescent="0.2">
      <c r="A9" s="3" t="s">
        <v>106</v>
      </c>
    </row>
    <row r="10" spans="1:6" ht="15" x14ac:dyDescent="0.2">
      <c r="A10" s="3" t="s">
        <v>2</v>
      </c>
    </row>
    <row r="11" spans="1:6" ht="15.75" x14ac:dyDescent="0.25">
      <c r="A11" s="3" t="s">
        <v>118</v>
      </c>
    </row>
    <row r="12" spans="1:6" ht="15" x14ac:dyDescent="0.2">
      <c r="A12" s="3"/>
    </row>
    <row r="13" spans="1:6" x14ac:dyDescent="0.2">
      <c r="A13" s="4" t="s">
        <v>107</v>
      </c>
    </row>
    <row r="14" spans="1:6" x14ac:dyDescent="0.2">
      <c r="A14" s="4" t="s">
        <v>3</v>
      </c>
    </row>
    <row r="15" spans="1:6" x14ac:dyDescent="0.2">
      <c r="A15" s="4" t="s">
        <v>4</v>
      </c>
    </row>
    <row r="16" spans="1:6" ht="15" x14ac:dyDescent="0.2">
      <c r="A16" s="3"/>
    </row>
    <row r="17" spans="1:1" ht="15.75" x14ac:dyDescent="0.25">
      <c r="A17" s="2" t="s">
        <v>122</v>
      </c>
    </row>
    <row r="18" spans="1:1" ht="15" x14ac:dyDescent="0.2">
      <c r="A18" s="3"/>
    </row>
    <row r="19" spans="1:1" ht="15" x14ac:dyDescent="0.2">
      <c r="A19" s="3" t="s">
        <v>1</v>
      </c>
    </row>
    <row r="20" spans="1:1" ht="15" x14ac:dyDescent="0.2">
      <c r="A20" s="3" t="s">
        <v>78</v>
      </c>
    </row>
    <row r="21" spans="1:1" ht="15" x14ac:dyDescent="0.2">
      <c r="A21" s="3" t="s">
        <v>5</v>
      </c>
    </row>
    <row r="22" spans="1:1" ht="15.75" x14ac:dyDescent="0.25">
      <c r="A22" s="3" t="s">
        <v>119</v>
      </c>
    </row>
    <row r="23" spans="1:1" ht="15" x14ac:dyDescent="0.2">
      <c r="A23" s="3"/>
    </row>
    <row r="24" spans="1:1" x14ac:dyDescent="0.2">
      <c r="A24" s="4" t="s">
        <v>108</v>
      </c>
    </row>
    <row r="25" spans="1:1" x14ac:dyDescent="0.2">
      <c r="A25" s="4" t="s">
        <v>6</v>
      </c>
    </row>
    <row r="26" spans="1:1" ht="15" x14ac:dyDescent="0.2">
      <c r="A26" s="5"/>
    </row>
    <row r="27" spans="1:1" ht="15.75" x14ac:dyDescent="0.25">
      <c r="A27" s="2" t="s">
        <v>123</v>
      </c>
    </row>
    <row r="28" spans="1:1" ht="15" x14ac:dyDescent="0.2">
      <c r="A28" s="3"/>
    </row>
    <row r="29" spans="1:1" ht="15" x14ac:dyDescent="0.2">
      <c r="A29" s="3" t="s">
        <v>1</v>
      </c>
    </row>
    <row r="30" spans="1:1" ht="15" x14ac:dyDescent="0.2">
      <c r="A30" s="3" t="s">
        <v>109</v>
      </c>
    </row>
    <row r="31" spans="1:1" ht="15" x14ac:dyDescent="0.2">
      <c r="A31" s="3" t="s">
        <v>7</v>
      </c>
    </row>
    <row r="32" spans="1:1" ht="15.75" x14ac:dyDescent="0.25">
      <c r="A32" s="3" t="s">
        <v>120</v>
      </c>
    </row>
    <row r="33" spans="1:1" ht="15" x14ac:dyDescent="0.2">
      <c r="A33" s="3"/>
    </row>
    <row r="34" spans="1:1" x14ac:dyDescent="0.2">
      <c r="A34" s="4" t="s">
        <v>110</v>
      </c>
    </row>
    <row r="35" spans="1:1" x14ac:dyDescent="0.2">
      <c r="A35" s="4" t="s">
        <v>6</v>
      </c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zoomScale="75" zoomScaleNormal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13" sqref="C13"/>
    </sheetView>
  </sheetViews>
  <sheetFormatPr defaultRowHeight="12.75" x14ac:dyDescent="0.2"/>
  <cols>
    <col min="1" max="1" width="7.140625" customWidth="1"/>
    <col min="2" max="2" width="6.85546875" customWidth="1"/>
    <col min="3" max="3" width="44.42578125" customWidth="1"/>
    <col min="4" max="4" width="14.42578125" customWidth="1"/>
    <col min="5" max="5" width="12.140625" customWidth="1"/>
    <col min="6" max="6" width="15" customWidth="1"/>
  </cols>
  <sheetData>
    <row r="1" spans="1:6" ht="18.75" x14ac:dyDescent="0.3">
      <c r="A1" s="20" t="s">
        <v>113</v>
      </c>
    </row>
    <row r="2" spans="1:6" ht="18.75" x14ac:dyDescent="0.3">
      <c r="A2" s="6" t="s">
        <v>117</v>
      </c>
    </row>
    <row r="3" spans="1:6" ht="15.75" x14ac:dyDescent="0.25">
      <c r="D3" s="7" t="s">
        <v>101</v>
      </c>
      <c r="E3" s="9"/>
      <c r="F3" s="8"/>
    </row>
    <row r="4" spans="1:6" x14ac:dyDescent="0.2">
      <c r="D4" s="10"/>
      <c r="E4" s="9"/>
      <c r="F4" s="11"/>
    </row>
    <row r="5" spans="1:6" x14ac:dyDescent="0.2">
      <c r="D5" s="12" t="s">
        <v>62</v>
      </c>
      <c r="E5" s="9"/>
      <c r="F5" s="13" t="s">
        <v>99</v>
      </c>
    </row>
    <row r="6" spans="1:6" x14ac:dyDescent="0.2">
      <c r="A6" s="14" t="s">
        <v>10</v>
      </c>
      <c r="B6" s="15" t="s">
        <v>11</v>
      </c>
      <c r="C6" s="15"/>
      <c r="D6" s="12" t="s">
        <v>98</v>
      </c>
      <c r="E6" s="12" t="s">
        <v>91</v>
      </c>
      <c r="F6" s="13" t="s">
        <v>100</v>
      </c>
    </row>
    <row r="7" spans="1:6" x14ac:dyDescent="0.2">
      <c r="A7" s="16" t="s">
        <v>14</v>
      </c>
      <c r="B7" s="16" t="s">
        <v>15</v>
      </c>
      <c r="C7" s="16" t="s">
        <v>16</v>
      </c>
      <c r="D7" s="17" t="s">
        <v>63</v>
      </c>
      <c r="E7" s="17" t="s">
        <v>92</v>
      </c>
      <c r="F7" s="18" t="s">
        <v>63</v>
      </c>
    </row>
    <row r="8" spans="1:6" x14ac:dyDescent="0.2">
      <c r="A8" t="s">
        <v>114</v>
      </c>
      <c r="B8">
        <v>115</v>
      </c>
      <c r="C8" t="s">
        <v>32</v>
      </c>
      <c r="D8">
        <v>1</v>
      </c>
      <c r="E8">
        <v>0</v>
      </c>
      <c r="F8" s="38">
        <f t="shared" ref="F8:F45" si="0">E8/D8</f>
        <v>0</v>
      </c>
    </row>
    <row r="9" spans="1:6" x14ac:dyDescent="0.2">
      <c r="A9" t="s">
        <v>114</v>
      </c>
      <c r="B9">
        <v>544</v>
      </c>
      <c r="C9" t="s">
        <v>49</v>
      </c>
      <c r="D9">
        <v>7</v>
      </c>
      <c r="E9">
        <v>6</v>
      </c>
      <c r="F9" s="38">
        <f t="shared" si="0"/>
        <v>0.8571428571428571</v>
      </c>
    </row>
    <row r="10" spans="1:6" x14ac:dyDescent="0.2">
      <c r="A10" t="s">
        <v>114</v>
      </c>
      <c r="B10">
        <v>928</v>
      </c>
      <c r="C10" t="s">
        <v>57</v>
      </c>
      <c r="D10" s="19">
        <v>166</v>
      </c>
      <c r="E10">
        <v>181</v>
      </c>
      <c r="F10" s="38">
        <f t="shared" si="0"/>
        <v>1.0903614457831325</v>
      </c>
    </row>
    <row r="11" spans="1:6" x14ac:dyDescent="0.2">
      <c r="A11" t="s">
        <v>114</v>
      </c>
      <c r="B11">
        <v>709</v>
      </c>
      <c r="C11" s="31" t="s">
        <v>52</v>
      </c>
      <c r="D11" s="19">
        <v>35</v>
      </c>
      <c r="E11">
        <v>42</v>
      </c>
      <c r="F11" s="38">
        <f t="shared" si="0"/>
        <v>1.2</v>
      </c>
    </row>
    <row r="12" spans="1:6" x14ac:dyDescent="0.2">
      <c r="A12" t="s">
        <v>114</v>
      </c>
      <c r="B12">
        <v>113</v>
      </c>
      <c r="C12" t="s">
        <v>31</v>
      </c>
      <c r="D12">
        <v>10</v>
      </c>
      <c r="E12">
        <v>13</v>
      </c>
      <c r="F12" s="38">
        <f t="shared" si="0"/>
        <v>1.3</v>
      </c>
    </row>
    <row r="13" spans="1:6" x14ac:dyDescent="0.2">
      <c r="A13" t="s">
        <v>114</v>
      </c>
      <c r="B13">
        <v>100</v>
      </c>
      <c r="C13" t="s">
        <v>26</v>
      </c>
      <c r="D13">
        <v>15</v>
      </c>
      <c r="E13">
        <v>28</v>
      </c>
      <c r="F13" s="38">
        <f t="shared" si="0"/>
        <v>1.8666666666666667</v>
      </c>
    </row>
    <row r="14" spans="1:6" x14ac:dyDescent="0.2">
      <c r="A14" t="s">
        <v>114</v>
      </c>
      <c r="B14">
        <v>270</v>
      </c>
      <c r="C14" t="s">
        <v>42</v>
      </c>
      <c r="D14">
        <v>610</v>
      </c>
      <c r="E14">
        <v>1183</v>
      </c>
      <c r="F14" s="38">
        <f t="shared" si="0"/>
        <v>1.9393442622950821</v>
      </c>
    </row>
    <row r="15" spans="1:6" x14ac:dyDescent="0.2">
      <c r="A15" t="s">
        <v>114</v>
      </c>
      <c r="B15">
        <v>413</v>
      </c>
      <c r="C15" t="s">
        <v>47</v>
      </c>
      <c r="D15">
        <v>953</v>
      </c>
      <c r="E15">
        <v>2135</v>
      </c>
      <c r="F15" s="38">
        <f t="shared" si="0"/>
        <v>2.2402938090241342</v>
      </c>
    </row>
    <row r="16" spans="1:6" x14ac:dyDescent="0.2">
      <c r="A16" t="s">
        <v>114</v>
      </c>
      <c r="B16">
        <v>31</v>
      </c>
      <c r="C16" t="s">
        <v>24</v>
      </c>
      <c r="D16">
        <v>6</v>
      </c>
      <c r="E16">
        <v>14</v>
      </c>
      <c r="F16" s="38">
        <f t="shared" si="0"/>
        <v>2.3333333333333335</v>
      </c>
    </row>
    <row r="17" spans="1:6" x14ac:dyDescent="0.2">
      <c r="A17" t="s">
        <v>114</v>
      </c>
      <c r="B17">
        <v>77</v>
      </c>
      <c r="C17" t="s">
        <v>25</v>
      </c>
      <c r="D17">
        <v>200</v>
      </c>
      <c r="E17">
        <v>493</v>
      </c>
      <c r="F17" s="38">
        <f t="shared" si="0"/>
        <v>2.4649999999999999</v>
      </c>
    </row>
    <row r="18" spans="1:6" x14ac:dyDescent="0.2">
      <c r="A18" t="s">
        <v>114</v>
      </c>
      <c r="B18">
        <v>742</v>
      </c>
      <c r="C18" t="s">
        <v>53</v>
      </c>
      <c r="D18" s="19">
        <v>618</v>
      </c>
      <c r="E18">
        <v>1565</v>
      </c>
      <c r="F18" s="38">
        <f t="shared" si="0"/>
        <v>2.5323624595469254</v>
      </c>
    </row>
    <row r="19" spans="1:6" x14ac:dyDescent="0.2">
      <c r="A19" t="s">
        <v>114</v>
      </c>
      <c r="B19">
        <v>625</v>
      </c>
      <c r="C19" t="s">
        <v>51</v>
      </c>
      <c r="D19">
        <v>5944</v>
      </c>
      <c r="E19">
        <v>15259</v>
      </c>
      <c r="F19" s="38">
        <f t="shared" si="0"/>
        <v>2.5671265141318975</v>
      </c>
    </row>
    <row r="20" spans="1:6" x14ac:dyDescent="0.2">
      <c r="A20" t="s">
        <v>114</v>
      </c>
      <c r="B20">
        <v>196</v>
      </c>
      <c r="C20" t="s">
        <v>38</v>
      </c>
      <c r="D20" s="19">
        <v>543</v>
      </c>
      <c r="E20">
        <v>1499</v>
      </c>
      <c r="F20" s="38">
        <f t="shared" si="0"/>
        <v>2.7605893186003683</v>
      </c>
    </row>
    <row r="21" spans="1:6" x14ac:dyDescent="0.2">
      <c r="A21" t="s">
        <v>114</v>
      </c>
      <c r="B21">
        <v>1</v>
      </c>
      <c r="C21" t="s">
        <v>20</v>
      </c>
      <c r="D21" s="19">
        <v>3311</v>
      </c>
      <c r="E21">
        <v>9227</v>
      </c>
      <c r="F21" s="38">
        <f t="shared" si="0"/>
        <v>2.786771368166717</v>
      </c>
    </row>
    <row r="22" spans="1:6" x14ac:dyDescent="0.2">
      <c r="A22" t="s">
        <v>114</v>
      </c>
      <c r="B22">
        <v>2155</v>
      </c>
      <c r="C22" t="s">
        <v>59</v>
      </c>
      <c r="D22">
        <v>67</v>
      </c>
      <c r="E22">
        <v>204</v>
      </c>
      <c r="F22" s="38">
        <f t="shared" si="0"/>
        <v>3.044776119402985</v>
      </c>
    </row>
    <row r="23" spans="1:6" x14ac:dyDescent="0.2">
      <c r="A23" t="s">
        <v>114</v>
      </c>
      <c r="B23">
        <v>622</v>
      </c>
      <c r="C23" t="s">
        <v>50</v>
      </c>
      <c r="D23">
        <v>1079</v>
      </c>
      <c r="E23">
        <v>3346</v>
      </c>
      <c r="F23" s="38">
        <f t="shared" si="0"/>
        <v>3.1010194624652456</v>
      </c>
    </row>
    <row r="24" spans="1:6" x14ac:dyDescent="0.2">
      <c r="A24" t="s">
        <v>114</v>
      </c>
      <c r="B24">
        <v>206</v>
      </c>
      <c r="C24" t="s">
        <v>40</v>
      </c>
      <c r="D24">
        <v>89</v>
      </c>
      <c r="E24">
        <v>288</v>
      </c>
      <c r="F24" s="38">
        <f t="shared" si="0"/>
        <v>3.2359550561797752</v>
      </c>
    </row>
    <row r="25" spans="1:6" x14ac:dyDescent="0.2">
      <c r="A25" t="s">
        <v>114</v>
      </c>
      <c r="B25">
        <v>761</v>
      </c>
      <c r="C25" t="s">
        <v>54</v>
      </c>
      <c r="D25" s="19">
        <v>744</v>
      </c>
      <c r="E25">
        <v>2425</v>
      </c>
      <c r="F25" s="38">
        <f t="shared" si="0"/>
        <v>3.2594086021505375</v>
      </c>
    </row>
    <row r="26" spans="1:6" x14ac:dyDescent="0.2">
      <c r="A26" t="s">
        <v>114</v>
      </c>
      <c r="B26">
        <v>152</v>
      </c>
      <c r="C26" t="s">
        <v>79</v>
      </c>
      <c r="D26">
        <v>160</v>
      </c>
      <c r="E26">
        <v>534</v>
      </c>
      <c r="F26" s="38">
        <f t="shared" si="0"/>
        <v>3.3374999999999999</v>
      </c>
    </row>
    <row r="27" spans="1:6" x14ac:dyDescent="0.2">
      <c r="A27" t="s">
        <v>114</v>
      </c>
      <c r="B27">
        <v>191</v>
      </c>
      <c r="C27" t="s">
        <v>35</v>
      </c>
      <c r="D27">
        <v>482</v>
      </c>
      <c r="E27">
        <v>1658</v>
      </c>
      <c r="F27" s="38">
        <f t="shared" si="0"/>
        <v>3.4398340248962658</v>
      </c>
    </row>
    <row r="28" spans="1:6" x14ac:dyDescent="0.2">
      <c r="A28" t="s">
        <v>114</v>
      </c>
      <c r="B28">
        <v>535</v>
      </c>
      <c r="C28" t="s">
        <v>48</v>
      </c>
      <c r="D28">
        <v>669</v>
      </c>
      <c r="E28">
        <v>2318</v>
      </c>
      <c r="F28" s="38">
        <f t="shared" si="0"/>
        <v>3.4648729446935724</v>
      </c>
    </row>
    <row r="29" spans="1:6" x14ac:dyDescent="0.2">
      <c r="A29" t="s">
        <v>114</v>
      </c>
      <c r="B29">
        <v>194</v>
      </c>
      <c r="C29" t="s">
        <v>37</v>
      </c>
      <c r="D29">
        <v>95</v>
      </c>
      <c r="E29">
        <v>341</v>
      </c>
      <c r="F29" s="38">
        <f t="shared" si="0"/>
        <v>3.5894736842105264</v>
      </c>
    </row>
    <row r="30" spans="1:6" x14ac:dyDescent="0.2">
      <c r="A30" t="s">
        <v>114</v>
      </c>
      <c r="B30">
        <v>347</v>
      </c>
      <c r="C30" t="s">
        <v>46</v>
      </c>
      <c r="D30" s="19">
        <v>247</v>
      </c>
      <c r="E30">
        <v>934</v>
      </c>
      <c r="F30" s="38">
        <f t="shared" si="0"/>
        <v>3.7813765182186234</v>
      </c>
    </row>
    <row r="31" spans="1:6" x14ac:dyDescent="0.2">
      <c r="A31" t="s">
        <v>114</v>
      </c>
      <c r="B31">
        <v>281</v>
      </c>
      <c r="C31" t="s">
        <v>45</v>
      </c>
      <c r="D31" s="19">
        <v>401</v>
      </c>
      <c r="E31">
        <v>1539</v>
      </c>
      <c r="F31" s="38">
        <f t="shared" si="0"/>
        <v>3.8379052369077309</v>
      </c>
    </row>
    <row r="32" spans="1:6" x14ac:dyDescent="0.2">
      <c r="A32" t="s">
        <v>114</v>
      </c>
      <c r="B32">
        <v>279</v>
      </c>
      <c r="C32" t="s">
        <v>44</v>
      </c>
      <c r="D32">
        <v>535</v>
      </c>
      <c r="E32">
        <v>2166</v>
      </c>
      <c r="F32" s="38">
        <f t="shared" si="0"/>
        <v>4.0485981308411212</v>
      </c>
    </row>
    <row r="33" spans="1:6" x14ac:dyDescent="0.2">
      <c r="A33" t="s">
        <v>114</v>
      </c>
      <c r="B33">
        <v>2860</v>
      </c>
      <c r="C33" t="s">
        <v>60</v>
      </c>
      <c r="D33">
        <v>16</v>
      </c>
      <c r="E33">
        <v>89</v>
      </c>
      <c r="F33" s="38">
        <f t="shared" si="0"/>
        <v>5.5625</v>
      </c>
    </row>
    <row r="34" spans="1:6" x14ac:dyDescent="0.2">
      <c r="A34" t="s">
        <v>114</v>
      </c>
      <c r="B34">
        <v>271</v>
      </c>
      <c r="C34" t="s">
        <v>43</v>
      </c>
      <c r="D34" s="19">
        <v>670</v>
      </c>
      <c r="E34">
        <v>3775</v>
      </c>
      <c r="F34" s="38">
        <f t="shared" si="0"/>
        <v>5.6343283582089549</v>
      </c>
    </row>
    <row r="35" spans="1:6" x14ac:dyDescent="0.2">
      <c r="A35" t="s">
        <v>114</v>
      </c>
      <c r="B35">
        <v>11</v>
      </c>
      <c r="C35" t="s">
        <v>22</v>
      </c>
      <c r="D35">
        <v>997</v>
      </c>
      <c r="E35">
        <v>5917</v>
      </c>
      <c r="F35" s="38">
        <f t="shared" si="0"/>
        <v>5.9348044132397195</v>
      </c>
    </row>
    <row r="36" spans="1:6" x14ac:dyDescent="0.2">
      <c r="A36" t="s">
        <v>114</v>
      </c>
      <c r="B36">
        <v>882</v>
      </c>
      <c r="C36" t="s">
        <v>56</v>
      </c>
      <c r="D36">
        <v>182</v>
      </c>
      <c r="E36">
        <v>1114</v>
      </c>
      <c r="F36" s="38">
        <f t="shared" si="0"/>
        <v>6.1208791208791204</v>
      </c>
    </row>
    <row r="37" spans="1:6" x14ac:dyDescent="0.2">
      <c r="A37" t="s">
        <v>114</v>
      </c>
      <c r="B37">
        <v>833</v>
      </c>
      <c r="C37" t="s">
        <v>55</v>
      </c>
      <c r="D37">
        <v>116</v>
      </c>
      <c r="E37">
        <v>712</v>
      </c>
      <c r="F37" s="38">
        <f t="shared" si="0"/>
        <v>6.1379310344827589</v>
      </c>
    </row>
    <row r="38" spans="1:6" x14ac:dyDescent="0.2">
      <c r="A38" t="s">
        <v>114</v>
      </c>
      <c r="B38">
        <v>192</v>
      </c>
      <c r="C38" t="s">
        <v>36</v>
      </c>
      <c r="D38">
        <v>88</v>
      </c>
      <c r="E38">
        <v>588</v>
      </c>
      <c r="F38" s="38">
        <f t="shared" si="0"/>
        <v>6.6818181818181817</v>
      </c>
    </row>
    <row r="39" spans="1:6" x14ac:dyDescent="0.2">
      <c r="A39" t="s">
        <v>114</v>
      </c>
      <c r="B39">
        <v>2397</v>
      </c>
      <c r="C39" t="s">
        <v>80</v>
      </c>
      <c r="D39">
        <v>104</v>
      </c>
      <c r="E39">
        <v>718</v>
      </c>
      <c r="F39" s="38">
        <f t="shared" si="0"/>
        <v>6.9038461538461542</v>
      </c>
    </row>
    <row r="40" spans="1:6" x14ac:dyDescent="0.2">
      <c r="A40" t="s">
        <v>114</v>
      </c>
      <c r="B40">
        <v>200</v>
      </c>
      <c r="C40" t="s">
        <v>39</v>
      </c>
      <c r="D40" s="19">
        <v>11</v>
      </c>
      <c r="E40">
        <v>80</v>
      </c>
      <c r="F40" s="38">
        <f t="shared" si="0"/>
        <v>7.2727272727272725</v>
      </c>
    </row>
    <row r="41" spans="1:6" x14ac:dyDescent="0.2">
      <c r="A41" t="s">
        <v>114</v>
      </c>
      <c r="B41">
        <v>6</v>
      </c>
      <c r="C41" t="s">
        <v>21</v>
      </c>
      <c r="D41" s="19">
        <v>134</v>
      </c>
      <c r="E41">
        <v>978</v>
      </c>
      <c r="F41" s="38">
        <f t="shared" si="0"/>
        <v>7.2985074626865671</v>
      </c>
    </row>
    <row r="42" spans="1:6" x14ac:dyDescent="0.2">
      <c r="A42" t="s">
        <v>114</v>
      </c>
      <c r="B42">
        <v>930</v>
      </c>
      <c r="C42" t="s">
        <v>58</v>
      </c>
      <c r="D42">
        <v>230</v>
      </c>
      <c r="E42">
        <v>2013</v>
      </c>
      <c r="F42" s="38">
        <f t="shared" si="0"/>
        <v>8.7521739130434781</v>
      </c>
    </row>
    <row r="43" spans="1:6" x14ac:dyDescent="0.2">
      <c r="A43" t="s">
        <v>114</v>
      </c>
      <c r="B43">
        <v>6004</v>
      </c>
      <c r="C43" t="s">
        <v>61</v>
      </c>
      <c r="D43">
        <v>32</v>
      </c>
      <c r="E43">
        <v>301</v>
      </c>
      <c r="F43" s="38">
        <f t="shared" si="0"/>
        <v>9.40625</v>
      </c>
    </row>
    <row r="44" spans="1:6" x14ac:dyDescent="0.2">
      <c r="A44" t="s">
        <v>114</v>
      </c>
      <c r="B44">
        <v>22</v>
      </c>
      <c r="C44" t="s">
        <v>23</v>
      </c>
      <c r="D44">
        <v>3</v>
      </c>
      <c r="E44">
        <v>29</v>
      </c>
      <c r="F44" s="38">
        <f t="shared" si="0"/>
        <v>9.6666666666666661</v>
      </c>
    </row>
    <row r="45" spans="1:6" x14ac:dyDescent="0.2">
      <c r="A45" t="s">
        <v>114</v>
      </c>
      <c r="B45">
        <v>256</v>
      </c>
      <c r="C45" t="s">
        <v>41</v>
      </c>
      <c r="D45">
        <v>16</v>
      </c>
      <c r="E45">
        <v>177</v>
      </c>
      <c r="F45" s="38">
        <f t="shared" si="0"/>
        <v>11.0625</v>
      </c>
    </row>
    <row r="46" spans="1:6" x14ac:dyDescent="0.2">
      <c r="A46" t="s">
        <v>114</v>
      </c>
      <c r="B46">
        <v>38</v>
      </c>
      <c r="C46" t="s">
        <v>76</v>
      </c>
      <c r="D46">
        <v>0</v>
      </c>
      <c r="E46">
        <v>88</v>
      </c>
      <c r="F46" s="38"/>
    </row>
    <row r="47" spans="1:6" x14ac:dyDescent="0.2">
      <c r="A47" t="s">
        <v>114</v>
      </c>
      <c r="B47">
        <v>115</v>
      </c>
      <c r="C47" t="s">
        <v>33</v>
      </c>
      <c r="D47">
        <v>644</v>
      </c>
      <c r="F47" s="38"/>
    </row>
    <row r="48" spans="1:6" x14ac:dyDescent="0.2">
      <c r="A48" t="s">
        <v>114</v>
      </c>
      <c r="B48">
        <v>103</v>
      </c>
      <c r="C48" t="s">
        <v>27</v>
      </c>
      <c r="D48">
        <v>180</v>
      </c>
      <c r="F48" s="38"/>
    </row>
    <row r="49" spans="1:6" x14ac:dyDescent="0.2">
      <c r="A49" t="s">
        <v>114</v>
      </c>
      <c r="B49">
        <v>112</v>
      </c>
      <c r="C49" t="s">
        <v>77</v>
      </c>
      <c r="D49">
        <v>36</v>
      </c>
      <c r="F49" s="38"/>
    </row>
    <row r="50" spans="1:6" x14ac:dyDescent="0.2">
      <c r="A50" t="s">
        <v>114</v>
      </c>
      <c r="B50">
        <v>105</v>
      </c>
      <c r="C50" t="s">
        <v>28</v>
      </c>
      <c r="D50" s="19">
        <v>21</v>
      </c>
      <c r="F50" s="38"/>
    </row>
    <row r="51" spans="1:6" x14ac:dyDescent="0.2">
      <c r="A51" t="s">
        <v>114</v>
      </c>
      <c r="B51">
        <v>107</v>
      </c>
      <c r="C51" t="s">
        <v>29</v>
      </c>
      <c r="D51">
        <v>0</v>
      </c>
      <c r="F51" s="38"/>
    </row>
    <row r="52" spans="1:6" x14ac:dyDescent="0.2">
      <c r="A52" t="s">
        <v>114</v>
      </c>
      <c r="B52">
        <v>181</v>
      </c>
      <c r="C52" t="s">
        <v>34</v>
      </c>
      <c r="D52">
        <v>0</v>
      </c>
      <c r="F52" s="38"/>
    </row>
    <row r="53" spans="1:6" x14ac:dyDescent="0.2">
      <c r="A53" t="s">
        <v>114</v>
      </c>
      <c r="B53">
        <v>111</v>
      </c>
      <c r="C53" t="s">
        <v>30</v>
      </c>
      <c r="D53">
        <v>0</v>
      </c>
      <c r="F53" s="38"/>
    </row>
    <row r="54" spans="1:6" x14ac:dyDescent="0.2">
      <c r="F54" s="38"/>
    </row>
  </sheetData>
  <sortState ref="A47:F53">
    <sortCondition descending="1" ref="D47:D53"/>
  </sortState>
  <pageMargins left="0.75" right="0.75" top="1" bottom="1" header="0.5" footer="0.5"/>
  <pageSetup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zoomScale="75" zoomScaleNormal="75" workbookViewId="0">
      <selection activeCell="J18" sqref="J18"/>
    </sheetView>
  </sheetViews>
  <sheetFormatPr defaultRowHeight="12.75" x14ac:dyDescent="0.2"/>
  <cols>
    <col min="1" max="1" width="7.140625" customWidth="1"/>
    <col min="2" max="2" width="6.85546875" customWidth="1"/>
    <col min="3" max="3" width="44.42578125" customWidth="1"/>
    <col min="4" max="4" width="15.42578125" customWidth="1"/>
    <col min="5" max="5" width="10.5703125" customWidth="1"/>
    <col min="6" max="6" width="12.42578125" customWidth="1"/>
    <col min="7" max="7" width="11.140625" customWidth="1"/>
    <col min="8" max="8" width="12.5703125" customWidth="1"/>
  </cols>
  <sheetData>
    <row r="1" spans="1:8" ht="18.75" x14ac:dyDescent="0.3">
      <c r="A1" s="20" t="s">
        <v>111</v>
      </c>
    </row>
    <row r="2" spans="1:8" ht="18.75" x14ac:dyDescent="0.3">
      <c r="A2" s="6" t="s">
        <v>8</v>
      </c>
    </row>
    <row r="3" spans="1:8" ht="15.75" x14ac:dyDescent="0.25">
      <c r="D3" s="7" t="s">
        <v>8</v>
      </c>
      <c r="E3" s="8"/>
      <c r="F3" s="9"/>
      <c r="G3" s="9"/>
      <c r="H3" s="8"/>
    </row>
    <row r="4" spans="1:8" x14ac:dyDescent="0.2">
      <c r="D4" s="10"/>
      <c r="E4" s="11"/>
      <c r="F4" s="9"/>
      <c r="G4" s="9"/>
      <c r="H4" s="11"/>
    </row>
    <row r="5" spans="1:8" x14ac:dyDescent="0.2">
      <c r="D5" s="12" t="s">
        <v>112</v>
      </c>
      <c r="E5" s="13"/>
      <c r="F5" s="9"/>
      <c r="G5" s="9"/>
      <c r="H5" s="13" t="s">
        <v>9</v>
      </c>
    </row>
    <row r="6" spans="1:8" x14ac:dyDescent="0.2">
      <c r="A6" s="14" t="s">
        <v>10</v>
      </c>
      <c r="B6" s="15" t="s">
        <v>11</v>
      </c>
      <c r="C6" s="15"/>
      <c r="D6" s="12" t="s">
        <v>12</v>
      </c>
      <c r="E6" s="13" t="s">
        <v>8</v>
      </c>
      <c r="F6" s="12" t="s">
        <v>62</v>
      </c>
      <c r="G6" s="12" t="s">
        <v>18</v>
      </c>
      <c r="H6" s="13" t="s">
        <v>13</v>
      </c>
    </row>
    <row r="7" spans="1:8" x14ac:dyDescent="0.2">
      <c r="A7" s="16" t="s">
        <v>14</v>
      </c>
      <c r="B7" s="16" t="s">
        <v>15</v>
      </c>
      <c r="C7" s="16" t="s">
        <v>16</v>
      </c>
      <c r="D7" s="17" t="s">
        <v>17</v>
      </c>
      <c r="E7" s="18" t="s">
        <v>71</v>
      </c>
      <c r="F7" s="17" t="s">
        <v>63</v>
      </c>
      <c r="G7" s="17" t="s">
        <v>19</v>
      </c>
      <c r="H7" s="18" t="s">
        <v>18</v>
      </c>
    </row>
    <row r="8" spans="1:8" x14ac:dyDescent="0.2">
      <c r="A8" t="s">
        <v>114</v>
      </c>
      <c r="B8">
        <v>112</v>
      </c>
      <c r="C8" t="s">
        <v>77</v>
      </c>
      <c r="D8" s="30">
        <v>160090.9</v>
      </c>
      <c r="E8" s="27">
        <v>33</v>
      </c>
      <c r="F8" s="19">
        <v>62</v>
      </c>
      <c r="G8" s="27">
        <v>47</v>
      </c>
      <c r="H8" s="25">
        <f t="shared" ref="H8:H29" si="0">D8/F8</f>
        <v>2582.1112903225808</v>
      </c>
    </row>
    <row r="9" spans="1:8" x14ac:dyDescent="0.2">
      <c r="A9" t="s">
        <v>114</v>
      </c>
      <c r="B9">
        <v>930</v>
      </c>
      <c r="C9" t="s">
        <v>58</v>
      </c>
      <c r="D9" s="30">
        <v>944973.72</v>
      </c>
      <c r="E9" s="27">
        <v>14</v>
      </c>
      <c r="F9" s="19">
        <v>616</v>
      </c>
      <c r="G9" s="27">
        <v>18</v>
      </c>
      <c r="H9" s="25">
        <f t="shared" si="0"/>
        <v>1534.0482467532468</v>
      </c>
    </row>
    <row r="10" spans="1:8" x14ac:dyDescent="0.2">
      <c r="A10" t="s">
        <v>114</v>
      </c>
      <c r="B10">
        <v>833</v>
      </c>
      <c r="C10" t="s">
        <v>55</v>
      </c>
      <c r="D10" s="30">
        <v>278878.93</v>
      </c>
      <c r="E10" s="27">
        <v>28</v>
      </c>
      <c r="F10" s="19">
        <v>200</v>
      </c>
      <c r="G10" s="27">
        <v>32</v>
      </c>
      <c r="H10" s="25">
        <f t="shared" si="0"/>
        <v>1394.39465</v>
      </c>
    </row>
    <row r="11" spans="1:8" x14ac:dyDescent="0.2">
      <c r="A11" t="s">
        <v>114</v>
      </c>
      <c r="B11">
        <v>709</v>
      </c>
      <c r="C11" t="s">
        <v>52</v>
      </c>
      <c r="D11" s="30">
        <v>411543.58</v>
      </c>
      <c r="E11" s="27">
        <v>22</v>
      </c>
      <c r="F11" s="19">
        <v>302</v>
      </c>
      <c r="G11" s="27">
        <v>27</v>
      </c>
      <c r="H11" s="25">
        <f t="shared" si="0"/>
        <v>1362.7270860927154</v>
      </c>
    </row>
    <row r="12" spans="1:8" x14ac:dyDescent="0.2">
      <c r="A12" t="s">
        <v>114</v>
      </c>
      <c r="B12">
        <v>192</v>
      </c>
      <c r="C12" t="s">
        <v>36</v>
      </c>
      <c r="D12" s="30">
        <v>176198</v>
      </c>
      <c r="E12" s="27">
        <v>31</v>
      </c>
      <c r="F12" s="19">
        <v>131</v>
      </c>
      <c r="G12" s="27">
        <v>39</v>
      </c>
      <c r="H12" s="25">
        <f t="shared" si="0"/>
        <v>1345.0229007633588</v>
      </c>
    </row>
    <row r="13" spans="1:8" x14ac:dyDescent="0.2">
      <c r="A13" t="s">
        <v>114</v>
      </c>
      <c r="B13">
        <v>281</v>
      </c>
      <c r="C13" t="s">
        <v>45</v>
      </c>
      <c r="D13" s="30">
        <v>1173360.51</v>
      </c>
      <c r="E13" s="27">
        <v>10</v>
      </c>
      <c r="F13" s="19">
        <v>938</v>
      </c>
      <c r="G13" s="27">
        <v>13</v>
      </c>
      <c r="H13" s="25">
        <f t="shared" si="0"/>
        <v>1250.9173880597016</v>
      </c>
    </row>
    <row r="14" spans="1:8" x14ac:dyDescent="0.2">
      <c r="A14" t="s">
        <v>114</v>
      </c>
      <c r="B14">
        <v>194</v>
      </c>
      <c r="C14" t="s">
        <v>37</v>
      </c>
      <c r="D14" s="30">
        <v>184569.95</v>
      </c>
      <c r="E14" s="27">
        <v>30</v>
      </c>
      <c r="F14" s="19">
        <v>148</v>
      </c>
      <c r="G14" s="27">
        <v>36</v>
      </c>
      <c r="H14" s="25">
        <f t="shared" si="0"/>
        <v>1247.0942567567567</v>
      </c>
    </row>
    <row r="15" spans="1:8" x14ac:dyDescent="0.2">
      <c r="A15" t="s">
        <v>114</v>
      </c>
      <c r="B15">
        <v>103</v>
      </c>
      <c r="C15" t="s">
        <v>27</v>
      </c>
      <c r="D15" s="30">
        <v>5393311.5199999996</v>
      </c>
      <c r="E15" s="27">
        <v>2</v>
      </c>
      <c r="F15" s="19">
        <v>4462</v>
      </c>
      <c r="G15" s="27">
        <v>3</v>
      </c>
      <c r="H15" s="25">
        <f t="shared" si="0"/>
        <v>1208.7206454504706</v>
      </c>
    </row>
    <row r="16" spans="1:8" x14ac:dyDescent="0.2">
      <c r="A16" t="s">
        <v>114</v>
      </c>
      <c r="B16">
        <v>742</v>
      </c>
      <c r="C16" t="s">
        <v>53</v>
      </c>
      <c r="D16" s="30">
        <v>1118397.1599999999</v>
      </c>
      <c r="E16" s="27">
        <v>13</v>
      </c>
      <c r="F16" s="19">
        <v>930</v>
      </c>
      <c r="G16" s="27">
        <v>14</v>
      </c>
      <c r="H16" s="25">
        <f t="shared" si="0"/>
        <v>1202.5775913978493</v>
      </c>
    </row>
    <row r="17" spans="1:8" x14ac:dyDescent="0.2">
      <c r="A17" t="s">
        <v>114</v>
      </c>
      <c r="B17">
        <v>31</v>
      </c>
      <c r="C17" t="s">
        <v>24</v>
      </c>
      <c r="D17" s="30">
        <v>115076.02</v>
      </c>
      <c r="E17" s="27">
        <v>36</v>
      </c>
      <c r="F17" s="19">
        <v>97</v>
      </c>
      <c r="G17" s="27">
        <v>43</v>
      </c>
      <c r="H17" s="25">
        <f t="shared" si="0"/>
        <v>1186.3507216494845</v>
      </c>
    </row>
    <row r="18" spans="1:8" x14ac:dyDescent="0.2">
      <c r="A18" t="s">
        <v>114</v>
      </c>
      <c r="B18">
        <v>206</v>
      </c>
      <c r="C18" t="s">
        <v>40</v>
      </c>
      <c r="D18" s="30">
        <v>312812.43</v>
      </c>
      <c r="E18" s="27">
        <v>27</v>
      </c>
      <c r="F18" s="19">
        <v>274</v>
      </c>
      <c r="G18" s="27">
        <v>29</v>
      </c>
      <c r="H18" s="25">
        <f t="shared" si="0"/>
        <v>1141.6512043795619</v>
      </c>
    </row>
    <row r="19" spans="1:8" x14ac:dyDescent="0.2">
      <c r="A19" t="s">
        <v>114</v>
      </c>
      <c r="B19">
        <v>2397</v>
      </c>
      <c r="C19" t="s">
        <v>80</v>
      </c>
      <c r="D19" s="30">
        <v>350088.98</v>
      </c>
      <c r="E19" s="27">
        <v>26</v>
      </c>
      <c r="F19" s="19">
        <v>307</v>
      </c>
      <c r="G19" s="27">
        <v>26</v>
      </c>
      <c r="H19" s="25">
        <f t="shared" si="0"/>
        <v>1140.3549837133551</v>
      </c>
    </row>
    <row r="20" spans="1:8" x14ac:dyDescent="0.2">
      <c r="A20" t="s">
        <v>114</v>
      </c>
      <c r="B20">
        <v>6004</v>
      </c>
      <c r="C20" t="s">
        <v>61</v>
      </c>
      <c r="D20" s="30">
        <v>133441</v>
      </c>
      <c r="E20" s="27">
        <v>35</v>
      </c>
      <c r="F20" s="19">
        <v>118</v>
      </c>
      <c r="G20" s="27">
        <v>41</v>
      </c>
      <c r="H20" s="25">
        <f t="shared" si="0"/>
        <v>1130.8559322033898</v>
      </c>
    </row>
    <row r="21" spans="1:8" x14ac:dyDescent="0.2">
      <c r="A21" t="s">
        <v>114</v>
      </c>
      <c r="B21">
        <v>100</v>
      </c>
      <c r="C21" t="s">
        <v>26</v>
      </c>
      <c r="D21" s="30">
        <v>829457.31</v>
      </c>
      <c r="E21" s="27">
        <v>17</v>
      </c>
      <c r="F21" s="19">
        <v>735</v>
      </c>
      <c r="G21" s="27">
        <v>17</v>
      </c>
      <c r="H21" s="25">
        <f t="shared" si="0"/>
        <v>1128.5133469387756</v>
      </c>
    </row>
    <row r="22" spans="1:8" x14ac:dyDescent="0.2">
      <c r="A22" t="s">
        <v>114</v>
      </c>
      <c r="B22">
        <v>928</v>
      </c>
      <c r="C22" t="s">
        <v>57</v>
      </c>
      <c r="D22" s="30">
        <v>402727.57</v>
      </c>
      <c r="E22" s="27">
        <v>23</v>
      </c>
      <c r="F22" s="19">
        <v>357</v>
      </c>
      <c r="G22" s="27">
        <v>23</v>
      </c>
      <c r="H22" s="25">
        <f t="shared" si="0"/>
        <v>1128.0884313725489</v>
      </c>
    </row>
    <row r="23" spans="1:8" x14ac:dyDescent="0.2">
      <c r="A23" t="s">
        <v>114</v>
      </c>
      <c r="B23">
        <v>181</v>
      </c>
      <c r="C23" t="s">
        <v>34</v>
      </c>
      <c r="D23" s="30">
        <v>79024</v>
      </c>
      <c r="E23" s="27">
        <v>41</v>
      </c>
      <c r="F23" s="19">
        <v>71</v>
      </c>
      <c r="G23" s="27">
        <v>45</v>
      </c>
      <c r="H23" s="25">
        <f t="shared" si="0"/>
        <v>1113.0140845070423</v>
      </c>
    </row>
    <row r="24" spans="1:8" x14ac:dyDescent="0.2">
      <c r="A24" t="s">
        <v>114</v>
      </c>
      <c r="B24">
        <v>271</v>
      </c>
      <c r="C24" t="s">
        <v>43</v>
      </c>
      <c r="D24" s="30">
        <v>1960817.02</v>
      </c>
      <c r="E24" s="27">
        <v>6</v>
      </c>
      <c r="F24" s="19">
        <v>1775</v>
      </c>
      <c r="G24" s="27">
        <v>6</v>
      </c>
      <c r="H24" s="25">
        <f t="shared" si="0"/>
        <v>1104.6856450704227</v>
      </c>
    </row>
    <row r="25" spans="1:8" x14ac:dyDescent="0.2">
      <c r="A25" t="s">
        <v>114</v>
      </c>
      <c r="B25">
        <v>256</v>
      </c>
      <c r="C25" t="s">
        <v>41</v>
      </c>
      <c r="D25" s="30">
        <v>149160</v>
      </c>
      <c r="E25" s="27">
        <v>34</v>
      </c>
      <c r="F25" s="19">
        <v>136</v>
      </c>
      <c r="G25" s="27">
        <v>38</v>
      </c>
      <c r="H25" s="25">
        <f t="shared" si="0"/>
        <v>1096.7647058823529</v>
      </c>
    </row>
    <row r="26" spans="1:8" x14ac:dyDescent="0.2">
      <c r="A26" t="s">
        <v>114</v>
      </c>
      <c r="B26">
        <v>347</v>
      </c>
      <c r="C26" t="s">
        <v>46</v>
      </c>
      <c r="D26" s="30">
        <v>627610.31000000006</v>
      </c>
      <c r="E26" s="27">
        <v>19</v>
      </c>
      <c r="F26" s="19">
        <v>610</v>
      </c>
      <c r="G26" s="27">
        <v>19</v>
      </c>
      <c r="H26" s="25">
        <f t="shared" si="0"/>
        <v>1028.8693606557379</v>
      </c>
    </row>
    <row r="27" spans="1:8" x14ac:dyDescent="0.2">
      <c r="A27" t="s">
        <v>114</v>
      </c>
      <c r="B27">
        <v>2155</v>
      </c>
      <c r="C27" t="s">
        <v>59</v>
      </c>
      <c r="D27" s="30">
        <v>238523.45</v>
      </c>
      <c r="E27" s="27">
        <v>29</v>
      </c>
      <c r="F27" s="19">
        <v>233</v>
      </c>
      <c r="G27" s="27">
        <v>30</v>
      </c>
      <c r="H27" s="25">
        <f t="shared" si="0"/>
        <v>1023.7057939914164</v>
      </c>
    </row>
    <row r="28" spans="1:8" x14ac:dyDescent="0.2">
      <c r="A28" t="s">
        <v>114</v>
      </c>
      <c r="B28">
        <v>1</v>
      </c>
      <c r="C28" t="s">
        <v>20</v>
      </c>
      <c r="D28" s="30">
        <v>5117747.18</v>
      </c>
      <c r="E28" s="27">
        <v>3</v>
      </c>
      <c r="F28" s="19">
        <v>5022</v>
      </c>
      <c r="G28" s="27">
        <v>2</v>
      </c>
      <c r="H28" s="25">
        <f t="shared" si="0"/>
        <v>1019.0655475906013</v>
      </c>
    </row>
    <row r="29" spans="1:8" x14ac:dyDescent="0.2">
      <c r="A29" t="s">
        <v>114</v>
      </c>
      <c r="B29">
        <v>152</v>
      </c>
      <c r="C29" t="s">
        <v>79</v>
      </c>
      <c r="D29" s="30">
        <v>357017.15</v>
      </c>
      <c r="E29" s="27">
        <v>25</v>
      </c>
      <c r="F29" s="19">
        <v>354</v>
      </c>
      <c r="G29" s="27">
        <v>24</v>
      </c>
      <c r="H29" s="25">
        <f t="shared" si="0"/>
        <v>1008.5230225988702</v>
      </c>
    </row>
    <row r="30" spans="1:8" x14ac:dyDescent="0.2">
      <c r="A30" t="s">
        <v>114</v>
      </c>
      <c r="B30">
        <v>77</v>
      </c>
      <c r="C30" t="s">
        <v>25</v>
      </c>
      <c r="D30" s="30">
        <v>681134.93</v>
      </c>
      <c r="E30" s="27">
        <v>18</v>
      </c>
      <c r="F30" s="19">
        <v>543</v>
      </c>
      <c r="G30" s="27">
        <v>21</v>
      </c>
      <c r="H30" s="42">
        <v>998.53</v>
      </c>
    </row>
    <row r="31" spans="1:8" x14ac:dyDescent="0.2">
      <c r="A31" s="27" t="s">
        <v>114</v>
      </c>
      <c r="B31" s="27">
        <v>413</v>
      </c>
      <c r="C31" s="39" t="s">
        <v>47</v>
      </c>
      <c r="D31" s="48">
        <v>1382230.41</v>
      </c>
      <c r="E31" s="27">
        <v>8</v>
      </c>
      <c r="F31" s="28">
        <v>1483</v>
      </c>
      <c r="G31" s="27">
        <v>10</v>
      </c>
      <c r="H31" s="42">
        <v>990.47</v>
      </c>
    </row>
    <row r="32" spans="1:8" x14ac:dyDescent="0.2">
      <c r="A32" s="43"/>
      <c r="B32" s="43"/>
      <c r="C32" s="44" t="s">
        <v>115</v>
      </c>
      <c r="D32" s="45"/>
      <c r="E32" s="43"/>
      <c r="F32" s="47"/>
      <c r="G32" s="43"/>
      <c r="H32" s="46">
        <v>940.47</v>
      </c>
    </row>
    <row r="33" spans="1:8" x14ac:dyDescent="0.2">
      <c r="A33" t="s">
        <v>114</v>
      </c>
      <c r="B33">
        <v>622</v>
      </c>
      <c r="C33" t="s">
        <v>50</v>
      </c>
      <c r="D33" s="30">
        <v>2619718.73</v>
      </c>
      <c r="E33" s="27">
        <v>5</v>
      </c>
      <c r="F33" s="19">
        <v>2660</v>
      </c>
      <c r="G33" s="27">
        <v>5</v>
      </c>
      <c r="H33" s="25">
        <f t="shared" ref="H33:H54" si="1">D33/F33</f>
        <v>984.85666541353385</v>
      </c>
    </row>
    <row r="34" spans="1:8" x14ac:dyDescent="0.2">
      <c r="A34" t="s">
        <v>114</v>
      </c>
      <c r="B34">
        <v>2860</v>
      </c>
      <c r="C34" t="s">
        <v>60</v>
      </c>
      <c r="D34" s="30">
        <v>102253.33</v>
      </c>
      <c r="E34" s="27">
        <v>39</v>
      </c>
      <c r="F34" s="19">
        <v>104</v>
      </c>
      <c r="G34" s="27">
        <v>42</v>
      </c>
      <c r="H34" s="25">
        <f t="shared" si="1"/>
        <v>983.20509615384617</v>
      </c>
    </row>
    <row r="35" spans="1:8" x14ac:dyDescent="0.2">
      <c r="A35" t="s">
        <v>114</v>
      </c>
      <c r="B35">
        <v>625</v>
      </c>
      <c r="C35" t="s">
        <v>51</v>
      </c>
      <c r="D35" s="30">
        <v>8155944.5099999998</v>
      </c>
      <c r="E35" s="27">
        <v>1</v>
      </c>
      <c r="F35" s="19">
        <v>8483</v>
      </c>
      <c r="G35" s="27">
        <v>1</v>
      </c>
      <c r="H35" s="25">
        <f t="shared" si="1"/>
        <v>961.44577507957092</v>
      </c>
    </row>
    <row r="36" spans="1:8" x14ac:dyDescent="0.2">
      <c r="A36" t="s">
        <v>114</v>
      </c>
      <c r="B36">
        <v>535</v>
      </c>
      <c r="C36" t="s">
        <v>48</v>
      </c>
      <c r="D36" s="30">
        <v>1506024.14</v>
      </c>
      <c r="E36" s="27">
        <v>7</v>
      </c>
      <c r="F36" s="19">
        <v>1568</v>
      </c>
      <c r="G36" s="27">
        <v>7</v>
      </c>
      <c r="H36" s="25">
        <f t="shared" si="1"/>
        <v>960.47457908163256</v>
      </c>
    </row>
    <row r="37" spans="1:8" x14ac:dyDescent="0.2">
      <c r="A37" t="s">
        <v>114</v>
      </c>
      <c r="B37">
        <v>279</v>
      </c>
      <c r="C37" t="s">
        <v>44</v>
      </c>
      <c r="D37" s="30">
        <v>1164301.8700000001</v>
      </c>
      <c r="E37" s="27">
        <v>11</v>
      </c>
      <c r="F37" s="19">
        <v>1222</v>
      </c>
      <c r="G37" s="27">
        <v>11</v>
      </c>
      <c r="H37" s="25">
        <f t="shared" si="1"/>
        <v>952.78385433715232</v>
      </c>
    </row>
    <row r="38" spans="1:8" x14ac:dyDescent="0.2">
      <c r="A38" t="s">
        <v>114</v>
      </c>
      <c r="B38">
        <v>196</v>
      </c>
      <c r="C38" t="s">
        <v>38</v>
      </c>
      <c r="D38" s="30">
        <v>832290.51</v>
      </c>
      <c r="E38" s="27">
        <v>16</v>
      </c>
      <c r="F38" s="19">
        <v>907</v>
      </c>
      <c r="G38" s="27">
        <v>15</v>
      </c>
      <c r="H38" s="25">
        <f t="shared" si="1"/>
        <v>917.63011025358321</v>
      </c>
    </row>
    <row r="39" spans="1:8" x14ac:dyDescent="0.2">
      <c r="A39" t="s">
        <v>114</v>
      </c>
      <c r="B39">
        <v>11</v>
      </c>
      <c r="C39" t="s">
        <v>22</v>
      </c>
      <c r="D39" s="30">
        <v>2840018.14</v>
      </c>
      <c r="E39" s="27">
        <v>4</v>
      </c>
      <c r="F39" s="19">
        <v>3097</v>
      </c>
      <c r="G39" s="27">
        <v>4</v>
      </c>
      <c r="H39" s="25">
        <f t="shared" si="1"/>
        <v>917.02232483048112</v>
      </c>
    </row>
    <row r="40" spans="1:8" x14ac:dyDescent="0.2">
      <c r="A40" t="s">
        <v>114</v>
      </c>
      <c r="B40">
        <v>6</v>
      </c>
      <c r="C40" t="s">
        <v>21</v>
      </c>
      <c r="D40" s="30">
        <v>366072.1</v>
      </c>
      <c r="E40" s="27">
        <v>24</v>
      </c>
      <c r="F40" s="19">
        <v>412</v>
      </c>
      <c r="G40" s="27">
        <v>22</v>
      </c>
      <c r="H40" s="25">
        <f t="shared" si="1"/>
        <v>888.52451456310678</v>
      </c>
    </row>
    <row r="41" spans="1:8" x14ac:dyDescent="0.2">
      <c r="A41" t="s">
        <v>114</v>
      </c>
      <c r="B41">
        <v>191</v>
      </c>
      <c r="C41" t="s">
        <v>35</v>
      </c>
      <c r="D41" s="30">
        <v>488943.24</v>
      </c>
      <c r="E41" s="27">
        <v>21</v>
      </c>
      <c r="F41" s="19">
        <v>582</v>
      </c>
      <c r="G41" s="27">
        <v>20</v>
      </c>
      <c r="H41" s="25">
        <f t="shared" si="1"/>
        <v>840.10865979381447</v>
      </c>
    </row>
    <row r="42" spans="1:8" x14ac:dyDescent="0.2">
      <c r="A42" t="s">
        <v>114</v>
      </c>
      <c r="B42">
        <v>882</v>
      </c>
      <c r="C42" t="s">
        <v>56</v>
      </c>
      <c r="D42" s="30">
        <v>936614.16</v>
      </c>
      <c r="E42" s="27">
        <v>15</v>
      </c>
      <c r="F42" s="19">
        <v>1146</v>
      </c>
      <c r="G42" s="27">
        <v>12</v>
      </c>
      <c r="H42" s="25">
        <f t="shared" si="1"/>
        <v>817.28984293193719</v>
      </c>
    </row>
    <row r="43" spans="1:8" x14ac:dyDescent="0.2">
      <c r="A43" t="s">
        <v>114</v>
      </c>
      <c r="B43">
        <v>113</v>
      </c>
      <c r="C43" t="s">
        <v>31</v>
      </c>
      <c r="D43" s="30">
        <v>72688</v>
      </c>
      <c r="E43" s="27">
        <v>42</v>
      </c>
      <c r="F43" s="19">
        <v>89</v>
      </c>
      <c r="G43" s="27">
        <v>44</v>
      </c>
      <c r="H43" s="25">
        <f t="shared" si="1"/>
        <v>816.71910112359546</v>
      </c>
    </row>
    <row r="44" spans="1:8" x14ac:dyDescent="0.2">
      <c r="A44" t="s">
        <v>114</v>
      </c>
      <c r="B44">
        <v>761</v>
      </c>
      <c r="C44" t="s">
        <v>54</v>
      </c>
      <c r="D44" s="30">
        <v>1225031.31</v>
      </c>
      <c r="E44" s="27">
        <v>9</v>
      </c>
      <c r="F44" s="19">
        <v>1507</v>
      </c>
      <c r="G44" s="27">
        <v>9</v>
      </c>
      <c r="H44" s="25">
        <f t="shared" si="1"/>
        <v>812.89403450564043</v>
      </c>
    </row>
    <row r="45" spans="1:8" x14ac:dyDescent="0.2">
      <c r="A45" t="s">
        <v>114</v>
      </c>
      <c r="B45">
        <v>22</v>
      </c>
      <c r="C45" t="s">
        <v>23</v>
      </c>
      <c r="D45" s="30">
        <v>114447.26</v>
      </c>
      <c r="E45" s="27">
        <v>38</v>
      </c>
      <c r="F45" s="19">
        <v>160</v>
      </c>
      <c r="G45" s="27">
        <v>35</v>
      </c>
      <c r="H45" s="25">
        <f t="shared" si="1"/>
        <v>715.29537499999992</v>
      </c>
    </row>
    <row r="46" spans="1:8" x14ac:dyDescent="0.2">
      <c r="A46" t="s">
        <v>114</v>
      </c>
      <c r="B46">
        <v>270</v>
      </c>
      <c r="C46" t="s">
        <v>42</v>
      </c>
      <c r="D46" s="30">
        <v>1120704.69</v>
      </c>
      <c r="E46" s="27">
        <v>12</v>
      </c>
      <c r="F46" s="19">
        <v>1567</v>
      </c>
      <c r="G46" s="27">
        <v>8</v>
      </c>
      <c r="H46" s="25">
        <f t="shared" si="1"/>
        <v>715.19125079770254</v>
      </c>
    </row>
    <row r="47" spans="1:8" x14ac:dyDescent="0.2">
      <c r="A47" t="s">
        <v>114</v>
      </c>
      <c r="B47">
        <v>115</v>
      </c>
      <c r="C47" t="s">
        <v>33</v>
      </c>
      <c r="D47" s="30">
        <v>607112.47</v>
      </c>
      <c r="E47" s="27">
        <v>20</v>
      </c>
      <c r="F47" s="19">
        <v>895</v>
      </c>
      <c r="G47" s="27">
        <v>16</v>
      </c>
      <c r="H47" s="25">
        <f t="shared" si="1"/>
        <v>678.33795530726252</v>
      </c>
    </row>
    <row r="48" spans="1:8" x14ac:dyDescent="0.2">
      <c r="A48" t="s">
        <v>114</v>
      </c>
      <c r="B48">
        <v>544</v>
      </c>
      <c r="C48" t="s">
        <v>49</v>
      </c>
      <c r="D48" s="30">
        <v>90927.41</v>
      </c>
      <c r="E48" s="27">
        <v>40</v>
      </c>
      <c r="F48" s="19">
        <v>143</v>
      </c>
      <c r="G48" s="27">
        <v>37</v>
      </c>
      <c r="H48" s="25">
        <f t="shared" si="1"/>
        <v>635.85601398601398</v>
      </c>
    </row>
    <row r="49" spans="1:8" x14ac:dyDescent="0.2">
      <c r="A49" t="s">
        <v>114</v>
      </c>
      <c r="B49">
        <v>200</v>
      </c>
      <c r="C49" t="s">
        <v>39</v>
      </c>
      <c r="D49" s="30">
        <v>160952.06</v>
      </c>
      <c r="E49" s="27">
        <v>32</v>
      </c>
      <c r="F49" s="19">
        <v>294</v>
      </c>
      <c r="G49" s="27">
        <v>28</v>
      </c>
      <c r="H49" s="25">
        <f t="shared" si="1"/>
        <v>547.45598639455784</v>
      </c>
    </row>
    <row r="50" spans="1:8" x14ac:dyDescent="0.2">
      <c r="A50" t="s">
        <v>114</v>
      </c>
      <c r="B50">
        <v>111</v>
      </c>
      <c r="C50" t="s">
        <v>30</v>
      </c>
      <c r="D50" s="30">
        <v>36778.14</v>
      </c>
      <c r="E50" s="27">
        <v>45</v>
      </c>
      <c r="F50" s="19">
        <v>69</v>
      </c>
      <c r="G50" s="27">
        <v>46</v>
      </c>
      <c r="H50" s="25">
        <f t="shared" si="1"/>
        <v>533.01652173913044</v>
      </c>
    </row>
    <row r="51" spans="1:8" x14ac:dyDescent="0.2">
      <c r="A51" t="s">
        <v>114</v>
      </c>
      <c r="B51">
        <v>115</v>
      </c>
      <c r="C51" t="s">
        <v>32</v>
      </c>
      <c r="D51" s="30">
        <v>53905.63</v>
      </c>
      <c r="E51" s="27">
        <v>43</v>
      </c>
      <c r="F51" s="19">
        <v>130</v>
      </c>
      <c r="G51" s="27">
        <v>40</v>
      </c>
      <c r="H51" s="25">
        <f t="shared" si="1"/>
        <v>414.65869230769226</v>
      </c>
    </row>
    <row r="52" spans="1:8" x14ac:dyDescent="0.2">
      <c r="A52" t="s">
        <v>114</v>
      </c>
      <c r="B52">
        <v>105</v>
      </c>
      <c r="C52" t="s">
        <v>28</v>
      </c>
      <c r="D52" s="30">
        <v>114978.43</v>
      </c>
      <c r="E52" s="27">
        <v>37</v>
      </c>
      <c r="F52" s="19">
        <v>343</v>
      </c>
      <c r="G52" s="27">
        <v>25</v>
      </c>
      <c r="H52" s="25">
        <f t="shared" si="1"/>
        <v>335.21408163265306</v>
      </c>
    </row>
    <row r="53" spans="1:8" x14ac:dyDescent="0.2">
      <c r="A53" t="s">
        <v>114</v>
      </c>
      <c r="B53">
        <v>107</v>
      </c>
      <c r="C53" t="s">
        <v>29</v>
      </c>
      <c r="D53" s="30">
        <v>53224</v>
      </c>
      <c r="E53">
        <v>44</v>
      </c>
      <c r="F53" s="19">
        <v>216</v>
      </c>
      <c r="G53" s="27">
        <v>31</v>
      </c>
      <c r="H53" s="25">
        <f t="shared" si="1"/>
        <v>246.40740740740742</v>
      </c>
    </row>
    <row r="54" spans="1:8" x14ac:dyDescent="0.2">
      <c r="A54" t="s">
        <v>114</v>
      </c>
      <c r="B54">
        <v>38</v>
      </c>
      <c r="C54" t="s">
        <v>76</v>
      </c>
      <c r="D54" s="30">
        <v>35401.06</v>
      </c>
      <c r="E54" s="27">
        <v>46</v>
      </c>
      <c r="F54" s="19">
        <v>191</v>
      </c>
      <c r="G54" s="27">
        <v>33</v>
      </c>
      <c r="H54" s="25">
        <f t="shared" si="1"/>
        <v>185.34586387434553</v>
      </c>
    </row>
    <row r="55" spans="1:8" x14ac:dyDescent="0.2">
      <c r="D55" s="30"/>
      <c r="E55" s="30"/>
      <c r="F55" s="30"/>
      <c r="G55" s="30"/>
      <c r="H55" s="25"/>
    </row>
    <row r="56" spans="1:8" x14ac:dyDescent="0.2">
      <c r="D56" s="30"/>
      <c r="F56" s="19"/>
      <c r="G56" s="27"/>
      <c r="H56" s="25"/>
    </row>
    <row r="58" spans="1:8" x14ac:dyDescent="0.2">
      <c r="D58" s="30"/>
      <c r="F58" s="19"/>
      <c r="G58" s="27"/>
      <c r="H58" s="25"/>
    </row>
    <row r="59" spans="1:8" x14ac:dyDescent="0.2">
      <c r="D59" s="30"/>
      <c r="F59" s="19"/>
      <c r="H59" s="25"/>
    </row>
    <row r="60" spans="1:8" x14ac:dyDescent="0.2">
      <c r="D60" s="30"/>
      <c r="F60" s="19"/>
      <c r="H60" s="25"/>
    </row>
  </sheetData>
  <sortState ref="A8:H54">
    <sortCondition descending="1" ref="H8:H54"/>
  </sortState>
  <pageMargins left="0.75" right="0.75" top="1" bottom="1" header="0.5" footer="0.5"/>
  <pageSetup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="75" zoomScaleNormal="75" workbookViewId="0"/>
  </sheetViews>
  <sheetFormatPr defaultRowHeight="12.75" x14ac:dyDescent="0.2"/>
  <cols>
    <col min="1" max="1" width="6.42578125" customWidth="1"/>
    <col min="2" max="2" width="8.85546875" customWidth="1"/>
    <col min="3" max="3" width="42" customWidth="1"/>
    <col min="4" max="4" width="12.28515625" customWidth="1"/>
    <col min="5" max="5" width="12.42578125" customWidth="1"/>
    <col min="6" max="6" width="13.85546875" customWidth="1"/>
  </cols>
  <sheetData>
    <row r="1" spans="1:6" ht="18.75" x14ac:dyDescent="0.3">
      <c r="A1" s="20" t="s">
        <v>111</v>
      </c>
    </row>
    <row r="2" spans="1:6" ht="18.75" x14ac:dyDescent="0.3">
      <c r="A2" s="6" t="s">
        <v>64</v>
      </c>
    </row>
    <row r="3" spans="1:6" ht="15.75" x14ac:dyDescent="0.25">
      <c r="D3" s="21" t="s">
        <v>65</v>
      </c>
      <c r="E3" s="15"/>
      <c r="F3" s="15"/>
    </row>
    <row r="4" spans="1:6" x14ac:dyDescent="0.2">
      <c r="D4" s="22" t="s">
        <v>15</v>
      </c>
      <c r="E4" s="22" t="s">
        <v>66</v>
      </c>
      <c r="F4" s="22" t="s">
        <v>15</v>
      </c>
    </row>
    <row r="5" spans="1:6" x14ac:dyDescent="0.2">
      <c r="A5" s="14" t="s">
        <v>10</v>
      </c>
      <c r="B5" s="15" t="s">
        <v>11</v>
      </c>
      <c r="C5" s="15"/>
      <c r="D5" s="22" t="s">
        <v>67</v>
      </c>
      <c r="E5" s="22" t="s">
        <v>68</v>
      </c>
      <c r="F5" s="22" t="s">
        <v>63</v>
      </c>
    </row>
    <row r="6" spans="1:6" x14ac:dyDescent="0.2">
      <c r="A6" s="16" t="s">
        <v>14</v>
      </c>
      <c r="B6" s="16" t="s">
        <v>15</v>
      </c>
      <c r="C6" s="16" t="s">
        <v>16</v>
      </c>
      <c r="D6" s="23" t="s">
        <v>69</v>
      </c>
      <c r="E6" s="23" t="s">
        <v>70</v>
      </c>
      <c r="F6" s="23" t="s">
        <v>71</v>
      </c>
    </row>
    <row r="7" spans="1:6" x14ac:dyDescent="0.2">
      <c r="A7" s="29" t="s">
        <v>114</v>
      </c>
      <c r="B7">
        <v>111</v>
      </c>
      <c r="C7" t="s">
        <v>30</v>
      </c>
      <c r="D7" s="19">
        <v>63</v>
      </c>
      <c r="E7" s="24">
        <v>0.77777777777777779</v>
      </c>
      <c r="F7">
        <v>43</v>
      </c>
    </row>
    <row r="8" spans="1:6" x14ac:dyDescent="0.2">
      <c r="A8" s="29" t="s">
        <v>114</v>
      </c>
      <c r="B8">
        <v>115</v>
      </c>
      <c r="C8" t="s">
        <v>32</v>
      </c>
      <c r="D8" s="19">
        <v>112</v>
      </c>
      <c r="E8" s="24">
        <v>0.6607142857142857</v>
      </c>
      <c r="F8" s="27">
        <v>38</v>
      </c>
    </row>
    <row r="9" spans="1:6" x14ac:dyDescent="0.2">
      <c r="A9" s="29" t="s">
        <v>114</v>
      </c>
      <c r="B9">
        <v>107</v>
      </c>
      <c r="C9" t="s">
        <v>29</v>
      </c>
      <c r="D9" s="19">
        <v>216</v>
      </c>
      <c r="E9" s="24">
        <v>0.65740740740740744</v>
      </c>
      <c r="F9">
        <v>30</v>
      </c>
    </row>
    <row r="10" spans="1:6" x14ac:dyDescent="0.2">
      <c r="A10" s="29" t="s">
        <v>114</v>
      </c>
      <c r="B10">
        <v>194</v>
      </c>
      <c r="C10" t="s">
        <v>37</v>
      </c>
      <c r="D10" s="19">
        <v>138</v>
      </c>
      <c r="E10" s="24">
        <v>0.64492753623188404</v>
      </c>
      <c r="F10">
        <v>34</v>
      </c>
    </row>
    <row r="11" spans="1:6" x14ac:dyDescent="0.2">
      <c r="A11" s="29" t="s">
        <v>114</v>
      </c>
      <c r="B11">
        <v>200</v>
      </c>
      <c r="C11" t="s">
        <v>39</v>
      </c>
      <c r="D11" s="19">
        <v>259</v>
      </c>
      <c r="E11" s="24">
        <v>0.64478764478764483</v>
      </c>
      <c r="F11">
        <v>27</v>
      </c>
    </row>
    <row r="12" spans="1:6" x14ac:dyDescent="0.2">
      <c r="A12" s="29" t="s">
        <v>114</v>
      </c>
      <c r="B12">
        <v>2155</v>
      </c>
      <c r="C12" t="s">
        <v>59</v>
      </c>
      <c r="D12" s="19">
        <v>215</v>
      </c>
      <c r="E12" s="24">
        <v>0.64186046511627903</v>
      </c>
      <c r="F12">
        <v>31</v>
      </c>
    </row>
    <row r="13" spans="1:6" x14ac:dyDescent="0.2">
      <c r="A13" s="29" t="s">
        <v>114</v>
      </c>
      <c r="B13">
        <v>100</v>
      </c>
      <c r="C13" t="s">
        <v>26</v>
      </c>
      <c r="D13" s="19">
        <v>656</v>
      </c>
      <c r="E13" s="24">
        <v>0.63109756097560976</v>
      </c>
      <c r="F13">
        <v>17</v>
      </c>
    </row>
    <row r="14" spans="1:6" x14ac:dyDescent="0.2">
      <c r="A14" s="29" t="s">
        <v>114</v>
      </c>
      <c r="B14">
        <v>2860</v>
      </c>
      <c r="C14" t="s">
        <v>60</v>
      </c>
      <c r="D14" s="19">
        <v>95</v>
      </c>
      <c r="E14" s="24">
        <v>0.62105263157894741</v>
      </c>
      <c r="F14">
        <v>40</v>
      </c>
    </row>
    <row r="15" spans="1:6" x14ac:dyDescent="0.2">
      <c r="A15" s="29" t="s">
        <v>114</v>
      </c>
      <c r="B15">
        <v>544</v>
      </c>
      <c r="C15" t="s">
        <v>49</v>
      </c>
      <c r="D15" s="19">
        <v>107</v>
      </c>
      <c r="E15" s="24">
        <v>0.58878504672897192</v>
      </c>
      <c r="F15">
        <v>39</v>
      </c>
    </row>
    <row r="16" spans="1:6" x14ac:dyDescent="0.2">
      <c r="A16" s="29" t="s">
        <v>114</v>
      </c>
      <c r="B16">
        <v>271</v>
      </c>
      <c r="C16" t="s">
        <v>43</v>
      </c>
      <c r="D16" s="19">
        <v>1686</v>
      </c>
      <c r="E16" s="24">
        <v>0.56761565836298933</v>
      </c>
      <c r="F16">
        <v>6</v>
      </c>
    </row>
    <row r="17" spans="1:6" x14ac:dyDescent="0.2">
      <c r="A17" s="29" t="s">
        <v>114</v>
      </c>
      <c r="B17">
        <v>31</v>
      </c>
      <c r="C17" t="s">
        <v>24</v>
      </c>
      <c r="D17" s="40">
        <v>55</v>
      </c>
      <c r="E17" s="24">
        <v>0.5636363636363636</v>
      </c>
      <c r="F17">
        <v>46</v>
      </c>
    </row>
    <row r="18" spans="1:6" x14ac:dyDescent="0.2">
      <c r="A18" s="29" t="s">
        <v>114</v>
      </c>
      <c r="B18">
        <v>192</v>
      </c>
      <c r="C18" t="s">
        <v>36</v>
      </c>
      <c r="D18" s="19">
        <v>126</v>
      </c>
      <c r="E18" s="24">
        <v>0.56349206349206349</v>
      </c>
      <c r="F18">
        <v>35</v>
      </c>
    </row>
    <row r="19" spans="1:6" x14ac:dyDescent="0.2">
      <c r="A19" s="29" t="s">
        <v>114</v>
      </c>
      <c r="B19">
        <v>833</v>
      </c>
      <c r="C19" t="s">
        <v>55</v>
      </c>
      <c r="D19" s="19">
        <v>182</v>
      </c>
      <c r="E19" s="24">
        <v>0.56043956043956045</v>
      </c>
      <c r="F19">
        <v>33</v>
      </c>
    </row>
    <row r="20" spans="1:6" x14ac:dyDescent="0.2">
      <c r="A20" s="29" t="s">
        <v>114</v>
      </c>
      <c r="B20">
        <v>2397</v>
      </c>
      <c r="C20" t="s">
        <v>80</v>
      </c>
      <c r="D20" s="19">
        <v>284</v>
      </c>
      <c r="E20" s="24">
        <v>0.55281690140845074</v>
      </c>
      <c r="F20">
        <v>26</v>
      </c>
    </row>
    <row r="21" spans="1:6" x14ac:dyDescent="0.2">
      <c r="A21" s="29" t="s">
        <v>114</v>
      </c>
      <c r="B21">
        <v>152</v>
      </c>
      <c r="C21" s="31" t="s">
        <v>79</v>
      </c>
      <c r="D21" s="19">
        <v>310</v>
      </c>
      <c r="E21" s="24">
        <v>0.55161290322580647</v>
      </c>
      <c r="F21">
        <v>25</v>
      </c>
    </row>
    <row r="22" spans="1:6" x14ac:dyDescent="0.2">
      <c r="A22" s="29" t="s">
        <v>114</v>
      </c>
      <c r="B22">
        <v>930</v>
      </c>
      <c r="C22" t="s">
        <v>58</v>
      </c>
      <c r="D22" s="19">
        <v>609</v>
      </c>
      <c r="E22" s="24">
        <v>0.54844006568144499</v>
      </c>
      <c r="F22">
        <v>18</v>
      </c>
    </row>
    <row r="23" spans="1:6" x14ac:dyDescent="0.2">
      <c r="A23" s="29" t="s">
        <v>114</v>
      </c>
      <c r="B23">
        <v>113</v>
      </c>
      <c r="C23" t="s">
        <v>31</v>
      </c>
      <c r="D23" s="19">
        <v>84</v>
      </c>
      <c r="E23" s="24">
        <v>0.54761904761904767</v>
      </c>
      <c r="F23" s="27">
        <v>42</v>
      </c>
    </row>
    <row r="24" spans="1:6" x14ac:dyDescent="0.2">
      <c r="A24" s="29" t="s">
        <v>114</v>
      </c>
      <c r="B24">
        <v>206</v>
      </c>
      <c r="C24" t="s">
        <v>40</v>
      </c>
      <c r="D24" s="19">
        <v>234</v>
      </c>
      <c r="E24" s="24">
        <v>0.54273504273504269</v>
      </c>
      <c r="F24">
        <v>29</v>
      </c>
    </row>
    <row r="25" spans="1:6" x14ac:dyDescent="0.2">
      <c r="A25" s="29" t="s">
        <v>114</v>
      </c>
      <c r="B25">
        <v>196</v>
      </c>
      <c r="C25" t="s">
        <v>38</v>
      </c>
      <c r="D25" s="19">
        <v>839</v>
      </c>
      <c r="E25" s="24">
        <v>0.54112038140643626</v>
      </c>
      <c r="F25">
        <v>16</v>
      </c>
    </row>
    <row r="26" spans="1:6" x14ac:dyDescent="0.2">
      <c r="A26" s="41" t="s">
        <v>114</v>
      </c>
      <c r="B26" s="27">
        <v>279</v>
      </c>
      <c r="C26" s="27" t="s">
        <v>44</v>
      </c>
      <c r="D26" s="28">
        <v>1206</v>
      </c>
      <c r="E26" s="35">
        <v>0.54063018242122718</v>
      </c>
      <c r="F26" s="27">
        <v>11</v>
      </c>
    </row>
    <row r="27" spans="1:6" x14ac:dyDescent="0.2">
      <c r="A27" s="29" t="s">
        <v>114</v>
      </c>
      <c r="B27">
        <v>181</v>
      </c>
      <c r="C27" t="s">
        <v>34</v>
      </c>
      <c r="D27" s="19">
        <v>58</v>
      </c>
      <c r="E27" s="24">
        <v>0.53448275862068961</v>
      </c>
      <c r="F27">
        <v>45</v>
      </c>
    </row>
    <row r="28" spans="1:6" x14ac:dyDescent="0.2">
      <c r="A28" s="29" t="s">
        <v>114</v>
      </c>
      <c r="B28">
        <v>6004</v>
      </c>
      <c r="C28" t="s">
        <v>61</v>
      </c>
      <c r="D28" s="19">
        <v>94</v>
      </c>
      <c r="E28" s="24">
        <v>0.53191489361702127</v>
      </c>
      <c r="F28">
        <v>41</v>
      </c>
    </row>
    <row r="29" spans="1:6" x14ac:dyDescent="0.2">
      <c r="A29" s="29" t="s">
        <v>114</v>
      </c>
      <c r="B29">
        <v>270</v>
      </c>
      <c r="C29" t="s">
        <v>42</v>
      </c>
      <c r="D29" s="19">
        <v>1443</v>
      </c>
      <c r="E29" s="24">
        <v>0.53014553014553012</v>
      </c>
      <c r="F29">
        <v>7</v>
      </c>
    </row>
    <row r="30" spans="1:6" x14ac:dyDescent="0.2">
      <c r="A30" s="29" t="s">
        <v>114</v>
      </c>
      <c r="B30">
        <v>1</v>
      </c>
      <c r="C30" t="s">
        <v>20</v>
      </c>
      <c r="D30" s="19">
        <v>4842</v>
      </c>
      <c r="E30" s="24">
        <v>0.52416356877323422</v>
      </c>
      <c r="F30">
        <v>2</v>
      </c>
    </row>
    <row r="31" spans="1:6" x14ac:dyDescent="0.2">
      <c r="A31" s="29" t="s">
        <v>114</v>
      </c>
      <c r="B31">
        <v>6</v>
      </c>
      <c r="C31" t="s">
        <v>21</v>
      </c>
      <c r="D31" s="19">
        <v>378</v>
      </c>
      <c r="E31" s="24">
        <v>0.51587301587301593</v>
      </c>
      <c r="F31">
        <v>22</v>
      </c>
    </row>
    <row r="32" spans="1:6" x14ac:dyDescent="0.2">
      <c r="A32" s="29" t="s">
        <v>114</v>
      </c>
      <c r="B32">
        <v>347</v>
      </c>
      <c r="C32" t="s">
        <v>46</v>
      </c>
      <c r="D32" s="19">
        <v>548</v>
      </c>
      <c r="E32" s="24">
        <v>0.51459854014598538</v>
      </c>
      <c r="F32">
        <v>20</v>
      </c>
    </row>
    <row r="33" spans="1:6" x14ac:dyDescent="0.2">
      <c r="A33" s="29" t="s">
        <v>114</v>
      </c>
      <c r="B33">
        <v>928</v>
      </c>
      <c r="C33" t="s">
        <v>57</v>
      </c>
      <c r="D33" s="19">
        <v>344</v>
      </c>
      <c r="E33" s="24">
        <v>0.51453488372093026</v>
      </c>
      <c r="F33">
        <v>23</v>
      </c>
    </row>
    <row r="34" spans="1:6" x14ac:dyDescent="0.2">
      <c r="A34" s="29" t="s">
        <v>114</v>
      </c>
      <c r="B34">
        <v>535</v>
      </c>
      <c r="C34" t="s">
        <v>48</v>
      </c>
      <c r="D34" s="19">
        <v>1330</v>
      </c>
      <c r="E34" s="24">
        <v>0.51428571428571423</v>
      </c>
      <c r="F34">
        <v>10</v>
      </c>
    </row>
    <row r="35" spans="1:6" x14ac:dyDescent="0.2">
      <c r="A35" s="29" t="s">
        <v>114</v>
      </c>
      <c r="B35">
        <v>191</v>
      </c>
      <c r="C35" t="s">
        <v>35</v>
      </c>
      <c r="D35" s="19">
        <v>570</v>
      </c>
      <c r="E35" s="24">
        <v>0.51403508771929829</v>
      </c>
      <c r="F35">
        <v>19</v>
      </c>
    </row>
    <row r="36" spans="1:6" x14ac:dyDescent="0.2">
      <c r="A36" s="29" t="s">
        <v>114</v>
      </c>
      <c r="B36">
        <v>38</v>
      </c>
      <c r="C36" t="s">
        <v>76</v>
      </c>
      <c r="D36" s="19">
        <v>186</v>
      </c>
      <c r="E36" s="24">
        <v>0.510752688172043</v>
      </c>
      <c r="F36">
        <v>32</v>
      </c>
    </row>
    <row r="37" spans="1:6" x14ac:dyDescent="0.2">
      <c r="A37" s="29" t="s">
        <v>114</v>
      </c>
      <c r="B37">
        <v>256</v>
      </c>
      <c r="C37" t="s">
        <v>41</v>
      </c>
      <c r="D37" s="19">
        <v>121</v>
      </c>
      <c r="E37" s="24">
        <v>0.50413223140495866</v>
      </c>
      <c r="F37">
        <v>37</v>
      </c>
    </row>
    <row r="38" spans="1:6" x14ac:dyDescent="0.2">
      <c r="A38" s="29" t="s">
        <v>114</v>
      </c>
      <c r="B38">
        <v>77</v>
      </c>
      <c r="C38" t="s">
        <v>25</v>
      </c>
      <c r="D38" s="19">
        <v>480</v>
      </c>
      <c r="E38" s="24">
        <v>0.5</v>
      </c>
      <c r="F38">
        <v>21</v>
      </c>
    </row>
    <row r="39" spans="1:6" x14ac:dyDescent="0.2">
      <c r="A39" s="51"/>
      <c r="B39" s="43"/>
      <c r="C39" s="44" t="s">
        <v>9</v>
      </c>
      <c r="D39" s="47"/>
      <c r="E39" s="50">
        <v>0.5</v>
      </c>
      <c r="F39" s="43"/>
    </row>
    <row r="40" spans="1:6" x14ac:dyDescent="0.2">
      <c r="A40" s="29" t="s">
        <v>114</v>
      </c>
      <c r="B40">
        <v>11</v>
      </c>
      <c r="C40" t="s">
        <v>22</v>
      </c>
      <c r="D40" s="19">
        <v>2915</v>
      </c>
      <c r="E40" s="24">
        <v>0.49777015437392796</v>
      </c>
      <c r="F40">
        <v>4</v>
      </c>
    </row>
    <row r="41" spans="1:6" x14ac:dyDescent="0.2">
      <c r="A41" s="29" t="s">
        <v>114</v>
      </c>
      <c r="B41">
        <v>115</v>
      </c>
      <c r="C41" t="s">
        <v>33</v>
      </c>
      <c r="D41" s="19">
        <v>879</v>
      </c>
      <c r="E41" s="24">
        <v>0.4948805460750853</v>
      </c>
      <c r="F41">
        <v>14</v>
      </c>
    </row>
    <row r="42" spans="1:6" x14ac:dyDescent="0.2">
      <c r="A42" s="29" t="s">
        <v>114</v>
      </c>
      <c r="B42">
        <v>22</v>
      </c>
      <c r="C42" t="s">
        <v>23</v>
      </c>
      <c r="D42" s="19">
        <v>123</v>
      </c>
      <c r="E42" s="24">
        <v>0.48780487804878048</v>
      </c>
      <c r="F42">
        <v>36</v>
      </c>
    </row>
    <row r="43" spans="1:6" x14ac:dyDescent="0.2">
      <c r="A43" s="29" t="s">
        <v>114</v>
      </c>
      <c r="B43">
        <v>625</v>
      </c>
      <c r="C43" t="s">
        <v>51</v>
      </c>
      <c r="D43" s="19">
        <v>8287</v>
      </c>
      <c r="E43" s="24">
        <v>0.48232170870037405</v>
      </c>
      <c r="F43">
        <v>1</v>
      </c>
    </row>
    <row r="44" spans="1:6" x14ac:dyDescent="0.2">
      <c r="A44" s="29" t="s">
        <v>114</v>
      </c>
      <c r="B44">
        <v>709</v>
      </c>
      <c r="C44" t="s">
        <v>52</v>
      </c>
      <c r="D44" s="19">
        <v>255</v>
      </c>
      <c r="E44" s="24">
        <v>0.47450980392156861</v>
      </c>
      <c r="F44">
        <v>28</v>
      </c>
    </row>
    <row r="45" spans="1:6" x14ac:dyDescent="0.2">
      <c r="A45" s="29" t="s">
        <v>114</v>
      </c>
      <c r="B45">
        <v>622</v>
      </c>
      <c r="C45" t="s">
        <v>50</v>
      </c>
      <c r="D45" s="19">
        <v>2404</v>
      </c>
      <c r="E45" s="24">
        <v>0.47379367720465893</v>
      </c>
      <c r="F45">
        <v>5</v>
      </c>
    </row>
    <row r="46" spans="1:6" x14ac:dyDescent="0.2">
      <c r="A46" s="29" t="s">
        <v>114</v>
      </c>
      <c r="B46">
        <v>882</v>
      </c>
      <c r="C46" t="s">
        <v>56</v>
      </c>
      <c r="D46" s="19">
        <v>963</v>
      </c>
      <c r="E46" s="24">
        <v>0.4735202492211838</v>
      </c>
      <c r="F46">
        <v>12</v>
      </c>
    </row>
    <row r="47" spans="1:6" x14ac:dyDescent="0.2">
      <c r="A47" s="29" t="s">
        <v>114</v>
      </c>
      <c r="B47">
        <v>105</v>
      </c>
      <c r="C47" t="s">
        <v>28</v>
      </c>
      <c r="D47" s="19">
        <v>311</v>
      </c>
      <c r="E47" s="24">
        <v>0.47266881028938906</v>
      </c>
      <c r="F47">
        <v>24</v>
      </c>
    </row>
    <row r="48" spans="1:6" x14ac:dyDescent="0.2">
      <c r="A48" s="29" t="s">
        <v>114</v>
      </c>
      <c r="B48">
        <v>281</v>
      </c>
      <c r="C48" t="s">
        <v>45</v>
      </c>
      <c r="D48" s="19">
        <v>883</v>
      </c>
      <c r="E48" s="24">
        <v>0.47112117780294449</v>
      </c>
      <c r="F48">
        <v>13</v>
      </c>
    </row>
    <row r="49" spans="1:6" x14ac:dyDescent="0.2">
      <c r="A49" s="41" t="s">
        <v>114</v>
      </c>
      <c r="B49" s="27">
        <v>103</v>
      </c>
      <c r="C49" s="27" t="s">
        <v>27</v>
      </c>
      <c r="D49" s="28">
        <v>4328</v>
      </c>
      <c r="E49" s="35">
        <v>0.45933456561922364</v>
      </c>
      <c r="F49">
        <v>3</v>
      </c>
    </row>
    <row r="50" spans="1:6" x14ac:dyDescent="0.2">
      <c r="A50" s="29" t="s">
        <v>114</v>
      </c>
      <c r="B50">
        <v>742</v>
      </c>
      <c r="C50" t="s">
        <v>53</v>
      </c>
      <c r="D50" s="19">
        <v>840</v>
      </c>
      <c r="E50" s="24">
        <v>0.45357142857142857</v>
      </c>
      <c r="F50">
        <v>15</v>
      </c>
    </row>
    <row r="51" spans="1:6" x14ac:dyDescent="0.2">
      <c r="A51" s="29" t="s">
        <v>114</v>
      </c>
      <c r="B51">
        <v>413</v>
      </c>
      <c r="C51" t="s">
        <v>47</v>
      </c>
      <c r="D51" s="19">
        <v>1414</v>
      </c>
      <c r="E51" s="24">
        <v>0.44695898161244696</v>
      </c>
      <c r="F51">
        <v>8</v>
      </c>
    </row>
    <row r="52" spans="1:6" x14ac:dyDescent="0.2">
      <c r="A52" s="29" t="s">
        <v>114</v>
      </c>
      <c r="B52">
        <v>761</v>
      </c>
      <c r="C52" t="s">
        <v>54</v>
      </c>
      <c r="D52" s="19">
        <v>1369</v>
      </c>
      <c r="E52" s="24">
        <v>0.42585829072315556</v>
      </c>
      <c r="F52" s="27">
        <v>9</v>
      </c>
    </row>
    <row r="53" spans="1:6" x14ac:dyDescent="0.2">
      <c r="A53" s="27" t="s">
        <v>114</v>
      </c>
      <c r="B53" s="27">
        <v>112</v>
      </c>
      <c r="C53" s="27" t="s">
        <v>77</v>
      </c>
      <c r="D53" s="28">
        <v>60</v>
      </c>
      <c r="E53" s="35">
        <v>0.21666666666666667</v>
      </c>
      <c r="F53">
        <v>44</v>
      </c>
    </row>
    <row r="54" spans="1:6" x14ac:dyDescent="0.2">
      <c r="A54" s="26" t="s">
        <v>75</v>
      </c>
    </row>
  </sheetData>
  <sortState ref="A7:F52">
    <sortCondition descending="1" ref="E7:E52"/>
  </sortState>
  <phoneticPr fontId="5" type="noConversion"/>
  <pageMargins left="0.75" right="0.75" top="1" bottom="1" header="0.5" footer="0.5"/>
  <pageSetup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zoomScale="75" zoomScaleNormal="75" workbookViewId="0"/>
  </sheetViews>
  <sheetFormatPr defaultRowHeight="12.75" x14ac:dyDescent="0.2"/>
  <cols>
    <col min="1" max="1" width="5.85546875" customWidth="1"/>
    <col min="2" max="2" width="8.28515625" customWidth="1"/>
    <col min="3" max="3" width="41.85546875" customWidth="1"/>
    <col min="4" max="4" width="14" customWidth="1"/>
    <col min="5" max="5" width="12.42578125" customWidth="1"/>
    <col min="6" max="6" width="13.140625" customWidth="1"/>
  </cols>
  <sheetData>
    <row r="1" spans="1:6" ht="18.75" x14ac:dyDescent="0.3">
      <c r="A1" s="20" t="s">
        <v>111</v>
      </c>
    </row>
    <row r="2" spans="1:6" ht="18.75" x14ac:dyDescent="0.3">
      <c r="A2" s="6" t="s">
        <v>72</v>
      </c>
    </row>
    <row r="3" spans="1:6" ht="15.75" x14ac:dyDescent="0.25">
      <c r="D3" s="21" t="s">
        <v>73</v>
      </c>
      <c r="E3" s="15"/>
      <c r="F3" s="15"/>
    </row>
    <row r="4" spans="1:6" x14ac:dyDescent="0.2">
      <c r="D4" s="22" t="s">
        <v>15</v>
      </c>
      <c r="E4" s="22" t="s">
        <v>66</v>
      </c>
      <c r="F4" s="22" t="s">
        <v>15</v>
      </c>
    </row>
    <row r="5" spans="1:6" x14ac:dyDescent="0.2">
      <c r="A5" s="14" t="s">
        <v>10</v>
      </c>
      <c r="B5" s="15" t="s">
        <v>11</v>
      </c>
      <c r="C5" s="15"/>
      <c r="D5" s="22" t="s">
        <v>67</v>
      </c>
      <c r="E5" s="22" t="s">
        <v>68</v>
      </c>
      <c r="F5" s="22" t="s">
        <v>63</v>
      </c>
    </row>
    <row r="6" spans="1:6" x14ac:dyDescent="0.2">
      <c r="A6" s="16" t="s">
        <v>14</v>
      </c>
      <c r="B6" s="16" t="s">
        <v>15</v>
      </c>
      <c r="C6" s="16" t="s">
        <v>16</v>
      </c>
      <c r="D6" s="23" t="s">
        <v>69</v>
      </c>
      <c r="E6" s="23" t="s">
        <v>70</v>
      </c>
      <c r="F6" s="23" t="s">
        <v>71</v>
      </c>
    </row>
    <row r="7" spans="1:6" x14ac:dyDescent="0.2">
      <c r="A7" t="s">
        <v>114</v>
      </c>
      <c r="B7">
        <v>111</v>
      </c>
      <c r="C7" t="s">
        <v>30</v>
      </c>
      <c r="D7" s="19">
        <v>63</v>
      </c>
      <c r="E7" s="24">
        <v>0.77777777777777779</v>
      </c>
      <c r="F7">
        <v>40</v>
      </c>
    </row>
    <row r="8" spans="1:6" x14ac:dyDescent="0.2">
      <c r="A8" s="27" t="s">
        <v>114</v>
      </c>
      <c r="B8" s="27">
        <v>192</v>
      </c>
      <c r="C8" s="39" t="s">
        <v>36</v>
      </c>
      <c r="D8" s="27">
        <v>38</v>
      </c>
      <c r="E8" s="35">
        <v>0.73684210526315785</v>
      </c>
      <c r="F8">
        <v>45</v>
      </c>
    </row>
    <row r="9" spans="1:6" x14ac:dyDescent="0.2">
      <c r="A9" t="s">
        <v>114</v>
      </c>
      <c r="B9">
        <v>2860</v>
      </c>
      <c r="C9" t="s">
        <v>60</v>
      </c>
      <c r="D9" s="19">
        <v>79</v>
      </c>
      <c r="E9" s="24">
        <v>0.65822784810126578</v>
      </c>
      <c r="F9">
        <v>37</v>
      </c>
    </row>
    <row r="10" spans="1:6" x14ac:dyDescent="0.2">
      <c r="A10" t="s">
        <v>114</v>
      </c>
      <c r="B10">
        <v>115</v>
      </c>
      <c r="C10" t="s">
        <v>32</v>
      </c>
      <c r="D10" s="19">
        <v>111</v>
      </c>
      <c r="E10" s="24">
        <v>0.65765765765765771</v>
      </c>
      <c r="F10">
        <v>33</v>
      </c>
    </row>
    <row r="11" spans="1:6" x14ac:dyDescent="0.2">
      <c r="A11" t="s">
        <v>114</v>
      </c>
      <c r="B11">
        <v>107</v>
      </c>
      <c r="C11" t="s">
        <v>29</v>
      </c>
      <c r="D11" s="19">
        <v>216</v>
      </c>
      <c r="E11" s="24">
        <v>0.65740740740740744</v>
      </c>
      <c r="F11">
        <v>25</v>
      </c>
    </row>
    <row r="12" spans="1:6" x14ac:dyDescent="0.2">
      <c r="A12" t="s">
        <v>114</v>
      </c>
      <c r="B12">
        <v>2155</v>
      </c>
      <c r="C12" t="s">
        <v>59</v>
      </c>
      <c r="D12" s="19">
        <v>148</v>
      </c>
      <c r="E12" s="24">
        <v>0.64189189189189189</v>
      </c>
      <c r="F12">
        <v>30</v>
      </c>
    </row>
    <row r="13" spans="1:6" x14ac:dyDescent="0.2">
      <c r="A13" t="s">
        <v>114</v>
      </c>
      <c r="B13">
        <v>200</v>
      </c>
      <c r="C13" t="s">
        <v>39</v>
      </c>
      <c r="D13" s="19">
        <v>248</v>
      </c>
      <c r="E13" s="24">
        <v>0.63306451612903225</v>
      </c>
      <c r="F13">
        <v>20</v>
      </c>
    </row>
    <row r="14" spans="1:6" x14ac:dyDescent="0.2">
      <c r="A14" t="s">
        <v>114</v>
      </c>
      <c r="B14">
        <v>100</v>
      </c>
      <c r="C14" t="s">
        <v>26</v>
      </c>
      <c r="D14" s="19">
        <v>641</v>
      </c>
      <c r="E14" s="24">
        <v>0.62870514820592827</v>
      </c>
      <c r="F14" s="27">
        <v>11</v>
      </c>
    </row>
    <row r="15" spans="1:6" x14ac:dyDescent="0.2">
      <c r="A15" t="s">
        <v>114</v>
      </c>
      <c r="B15">
        <v>833</v>
      </c>
      <c r="C15" t="s">
        <v>55</v>
      </c>
      <c r="D15" s="19">
        <v>66</v>
      </c>
      <c r="E15" s="24">
        <v>0.60606060606060608</v>
      </c>
      <c r="F15">
        <v>39</v>
      </c>
    </row>
    <row r="16" spans="1:6" x14ac:dyDescent="0.2">
      <c r="A16" t="s">
        <v>114</v>
      </c>
      <c r="B16">
        <v>194</v>
      </c>
      <c r="C16" t="s">
        <v>37</v>
      </c>
      <c r="D16" s="19">
        <v>43</v>
      </c>
      <c r="E16" s="24">
        <v>0.60465116279069764</v>
      </c>
      <c r="F16" s="27">
        <v>44</v>
      </c>
    </row>
    <row r="17" spans="1:6" x14ac:dyDescent="0.2">
      <c r="A17" t="s">
        <v>114</v>
      </c>
      <c r="B17">
        <v>31</v>
      </c>
      <c r="C17" t="s">
        <v>24</v>
      </c>
      <c r="D17" s="19">
        <v>49</v>
      </c>
      <c r="E17" s="24">
        <v>0.5714285714285714</v>
      </c>
      <c r="F17">
        <v>43</v>
      </c>
    </row>
    <row r="18" spans="1:6" x14ac:dyDescent="0.2">
      <c r="A18" t="s">
        <v>114</v>
      </c>
      <c r="B18">
        <v>544</v>
      </c>
      <c r="C18" t="s">
        <v>49</v>
      </c>
      <c r="D18" s="19">
        <v>100</v>
      </c>
      <c r="E18" s="24">
        <v>0.56999999999999995</v>
      </c>
      <c r="F18">
        <v>35</v>
      </c>
    </row>
    <row r="19" spans="1:6" x14ac:dyDescent="0.2">
      <c r="A19" t="s">
        <v>114</v>
      </c>
      <c r="B19">
        <v>930</v>
      </c>
      <c r="C19" t="s">
        <v>58</v>
      </c>
      <c r="D19" s="19">
        <v>379</v>
      </c>
      <c r="E19" s="24">
        <v>0.56728232189973615</v>
      </c>
      <c r="F19" s="27">
        <v>15</v>
      </c>
    </row>
    <row r="20" spans="1:6" x14ac:dyDescent="0.2">
      <c r="A20" t="s">
        <v>114</v>
      </c>
      <c r="B20">
        <v>206</v>
      </c>
      <c r="C20" t="s">
        <v>40</v>
      </c>
      <c r="D20" s="19">
        <v>145</v>
      </c>
      <c r="E20" s="24">
        <v>0.56551724137931036</v>
      </c>
      <c r="F20">
        <v>31</v>
      </c>
    </row>
    <row r="21" spans="1:6" x14ac:dyDescent="0.2">
      <c r="A21" s="27" t="s">
        <v>114</v>
      </c>
      <c r="B21" s="27">
        <v>196</v>
      </c>
      <c r="C21" s="27" t="s">
        <v>38</v>
      </c>
      <c r="D21" s="28">
        <v>296</v>
      </c>
      <c r="E21" s="35">
        <v>0.55743243243243246</v>
      </c>
      <c r="F21" s="27">
        <v>17</v>
      </c>
    </row>
    <row r="22" spans="1:6" x14ac:dyDescent="0.2">
      <c r="A22" t="s">
        <v>114</v>
      </c>
      <c r="B22">
        <v>928</v>
      </c>
      <c r="C22" t="s">
        <v>57</v>
      </c>
      <c r="D22" s="19">
        <v>178</v>
      </c>
      <c r="E22" s="24">
        <v>0.5393258426966292</v>
      </c>
      <c r="F22">
        <v>28</v>
      </c>
    </row>
    <row r="23" spans="1:6" x14ac:dyDescent="0.2">
      <c r="A23" t="s">
        <v>114</v>
      </c>
      <c r="B23">
        <v>347</v>
      </c>
      <c r="C23" t="s">
        <v>46</v>
      </c>
      <c r="D23" s="28">
        <v>301</v>
      </c>
      <c r="E23" s="35">
        <v>0.53488372093023251</v>
      </c>
      <c r="F23" s="27">
        <v>16</v>
      </c>
    </row>
    <row r="24" spans="1:6" x14ac:dyDescent="0.2">
      <c r="A24" t="s">
        <v>114</v>
      </c>
      <c r="B24">
        <v>181</v>
      </c>
      <c r="C24" t="s">
        <v>34</v>
      </c>
      <c r="D24" s="19">
        <v>58</v>
      </c>
      <c r="E24" s="24">
        <v>0.53448275862068961</v>
      </c>
      <c r="F24">
        <v>42</v>
      </c>
    </row>
    <row r="25" spans="1:6" x14ac:dyDescent="0.2">
      <c r="A25" t="s">
        <v>114</v>
      </c>
      <c r="B25">
        <v>6004</v>
      </c>
      <c r="C25" t="s">
        <v>61</v>
      </c>
      <c r="D25" s="19">
        <v>62</v>
      </c>
      <c r="E25" s="24">
        <v>0.532258064516129</v>
      </c>
      <c r="F25">
        <v>41</v>
      </c>
    </row>
    <row r="26" spans="1:6" x14ac:dyDescent="0.2">
      <c r="A26" t="s">
        <v>114</v>
      </c>
      <c r="B26">
        <v>271</v>
      </c>
      <c r="C26" t="s">
        <v>43</v>
      </c>
      <c r="D26" s="19">
        <v>1016</v>
      </c>
      <c r="E26" s="24">
        <v>0.53051181102362199</v>
      </c>
      <c r="F26" s="27">
        <v>6</v>
      </c>
    </row>
    <row r="27" spans="1:6" x14ac:dyDescent="0.2">
      <c r="A27" t="s">
        <v>114</v>
      </c>
      <c r="B27">
        <v>152</v>
      </c>
      <c r="C27" t="s">
        <v>79</v>
      </c>
      <c r="D27" s="19">
        <v>150</v>
      </c>
      <c r="E27" s="24">
        <v>0.52666666666666662</v>
      </c>
      <c r="F27">
        <v>29</v>
      </c>
    </row>
    <row r="28" spans="1:6" x14ac:dyDescent="0.2">
      <c r="A28" t="s">
        <v>114</v>
      </c>
      <c r="B28">
        <v>535</v>
      </c>
      <c r="C28" t="s">
        <v>48</v>
      </c>
      <c r="D28" s="19">
        <v>661</v>
      </c>
      <c r="E28" s="24">
        <v>0.52647503782148264</v>
      </c>
      <c r="F28">
        <v>10</v>
      </c>
    </row>
    <row r="29" spans="1:6" x14ac:dyDescent="0.2">
      <c r="A29" s="27" t="s">
        <v>114</v>
      </c>
      <c r="B29" s="27">
        <v>279</v>
      </c>
      <c r="C29" s="27" t="s">
        <v>44</v>
      </c>
      <c r="D29" s="28">
        <v>671</v>
      </c>
      <c r="E29" s="35">
        <v>0.52011922503725783</v>
      </c>
      <c r="F29" s="27">
        <v>9</v>
      </c>
    </row>
    <row r="30" spans="1:6" x14ac:dyDescent="0.2">
      <c r="A30" t="s">
        <v>114</v>
      </c>
      <c r="B30">
        <v>38</v>
      </c>
      <c r="C30" t="s">
        <v>76</v>
      </c>
      <c r="D30" s="19">
        <v>186</v>
      </c>
      <c r="E30" s="24">
        <v>0.510752688172043</v>
      </c>
      <c r="F30">
        <v>26</v>
      </c>
    </row>
    <row r="31" spans="1:6" x14ac:dyDescent="0.2">
      <c r="A31" t="s">
        <v>114</v>
      </c>
      <c r="B31">
        <v>2397</v>
      </c>
      <c r="C31" t="s">
        <v>80</v>
      </c>
      <c r="D31" s="19">
        <v>180</v>
      </c>
      <c r="E31" s="24">
        <v>0.50555555555555554</v>
      </c>
      <c r="F31">
        <v>27</v>
      </c>
    </row>
    <row r="32" spans="1:6" x14ac:dyDescent="0.2">
      <c r="A32" t="s">
        <v>114</v>
      </c>
      <c r="B32">
        <v>6</v>
      </c>
      <c r="C32" t="s">
        <v>21</v>
      </c>
      <c r="D32" s="19">
        <v>244</v>
      </c>
      <c r="E32" s="24">
        <v>0.50409836065573765</v>
      </c>
      <c r="F32">
        <v>21</v>
      </c>
    </row>
    <row r="33" spans="1:6" x14ac:dyDescent="0.2">
      <c r="A33" t="s">
        <v>114</v>
      </c>
      <c r="B33">
        <v>113</v>
      </c>
      <c r="C33" t="s">
        <v>31</v>
      </c>
      <c r="D33" s="19">
        <v>74</v>
      </c>
      <c r="E33" s="24">
        <v>0.5</v>
      </c>
      <c r="F33">
        <v>38</v>
      </c>
    </row>
    <row r="34" spans="1:6" x14ac:dyDescent="0.2">
      <c r="A34" t="s">
        <v>114</v>
      </c>
      <c r="B34">
        <v>11</v>
      </c>
      <c r="C34" t="s">
        <v>22</v>
      </c>
      <c r="D34" s="19">
        <v>1918</v>
      </c>
      <c r="E34" s="24">
        <v>0.49530761209593327</v>
      </c>
      <c r="F34">
        <v>3</v>
      </c>
    </row>
    <row r="35" spans="1:6" x14ac:dyDescent="0.2">
      <c r="A35" t="s">
        <v>114</v>
      </c>
      <c r="B35">
        <v>22</v>
      </c>
      <c r="C35" t="s">
        <v>23</v>
      </c>
      <c r="D35" s="19">
        <v>120</v>
      </c>
      <c r="E35" s="24">
        <v>0.49166666666666664</v>
      </c>
      <c r="F35">
        <v>32</v>
      </c>
    </row>
    <row r="36" spans="1:6" x14ac:dyDescent="0.2">
      <c r="A36" s="43"/>
      <c r="B36" s="43"/>
      <c r="C36" s="44" t="s">
        <v>9</v>
      </c>
      <c r="D36" s="47"/>
      <c r="E36" s="50">
        <v>0.48899999999999999</v>
      </c>
      <c r="F36" s="43"/>
    </row>
    <row r="37" spans="1:6" x14ac:dyDescent="0.2">
      <c r="A37" s="43"/>
      <c r="B37" s="43"/>
      <c r="C37" s="44" t="s">
        <v>103</v>
      </c>
      <c r="D37" s="47"/>
      <c r="E37" s="50">
        <v>0.48299999999999998</v>
      </c>
      <c r="F37" s="43"/>
    </row>
    <row r="38" spans="1:6" x14ac:dyDescent="0.2">
      <c r="A38" t="s">
        <v>114</v>
      </c>
      <c r="B38">
        <v>622</v>
      </c>
      <c r="C38" t="s">
        <v>50</v>
      </c>
      <c r="D38" s="19">
        <v>1325</v>
      </c>
      <c r="E38" s="24">
        <v>0.48226415094339625</v>
      </c>
      <c r="F38">
        <v>5</v>
      </c>
    </row>
    <row r="39" spans="1:6" x14ac:dyDescent="0.2">
      <c r="A39" s="27" t="s">
        <v>114</v>
      </c>
      <c r="B39" s="27">
        <v>256</v>
      </c>
      <c r="C39" s="39" t="s">
        <v>41</v>
      </c>
      <c r="D39" s="28">
        <v>105</v>
      </c>
      <c r="E39" s="35">
        <v>0.47619047619047616</v>
      </c>
      <c r="F39">
        <v>34</v>
      </c>
    </row>
    <row r="40" spans="1:6" x14ac:dyDescent="0.2">
      <c r="A40" t="s">
        <v>114</v>
      </c>
      <c r="B40">
        <v>105</v>
      </c>
      <c r="C40" t="s">
        <v>28</v>
      </c>
      <c r="D40" s="28">
        <v>290</v>
      </c>
      <c r="E40" s="35">
        <v>0.47241379310344828</v>
      </c>
      <c r="F40">
        <v>18</v>
      </c>
    </row>
    <row r="41" spans="1:6" x14ac:dyDescent="0.2">
      <c r="A41" t="s">
        <v>114</v>
      </c>
      <c r="B41">
        <v>1</v>
      </c>
      <c r="C41" t="s">
        <v>20</v>
      </c>
      <c r="D41" s="19">
        <v>1531</v>
      </c>
      <c r="E41" s="24">
        <v>0.47028086218158066</v>
      </c>
      <c r="F41">
        <v>4</v>
      </c>
    </row>
    <row r="42" spans="1:6" x14ac:dyDescent="0.2">
      <c r="A42" t="s">
        <v>114</v>
      </c>
      <c r="B42">
        <v>625</v>
      </c>
      <c r="C42" t="s">
        <v>51</v>
      </c>
      <c r="D42" s="19">
        <v>2343</v>
      </c>
      <c r="E42" s="24">
        <v>0.46820315834400339</v>
      </c>
      <c r="F42">
        <v>2</v>
      </c>
    </row>
    <row r="43" spans="1:6" x14ac:dyDescent="0.2">
      <c r="A43" t="s">
        <v>114</v>
      </c>
      <c r="B43">
        <v>270</v>
      </c>
      <c r="C43" t="s">
        <v>42</v>
      </c>
      <c r="D43" s="19">
        <v>833</v>
      </c>
      <c r="E43" s="24">
        <v>0.46818727490996398</v>
      </c>
      <c r="F43">
        <v>7</v>
      </c>
    </row>
    <row r="44" spans="1:6" x14ac:dyDescent="0.2">
      <c r="A44" t="s">
        <v>114</v>
      </c>
      <c r="B44">
        <v>709</v>
      </c>
      <c r="C44" t="s">
        <v>52</v>
      </c>
      <c r="D44" s="19">
        <v>220</v>
      </c>
      <c r="E44" s="24">
        <v>0.4681818181818182</v>
      </c>
      <c r="F44" s="27">
        <v>24</v>
      </c>
    </row>
    <row r="45" spans="1:6" x14ac:dyDescent="0.2">
      <c r="A45" s="27" t="s">
        <v>114</v>
      </c>
      <c r="B45" s="27">
        <v>882</v>
      </c>
      <c r="C45" s="39" t="s">
        <v>56</v>
      </c>
      <c r="D45" s="28">
        <v>781</v>
      </c>
      <c r="E45" s="35">
        <v>0.45966709346991036</v>
      </c>
      <c r="F45">
        <v>8</v>
      </c>
    </row>
    <row r="46" spans="1:6" x14ac:dyDescent="0.2">
      <c r="A46" t="s">
        <v>114</v>
      </c>
      <c r="B46">
        <v>103</v>
      </c>
      <c r="C46" t="s">
        <v>27</v>
      </c>
      <c r="D46" s="19">
        <v>4148</v>
      </c>
      <c r="E46" s="24">
        <v>0.45949855351976854</v>
      </c>
      <c r="F46">
        <v>1</v>
      </c>
    </row>
    <row r="47" spans="1:6" x14ac:dyDescent="0.2">
      <c r="A47" t="s">
        <v>114</v>
      </c>
      <c r="B47">
        <v>77</v>
      </c>
      <c r="C47" t="s">
        <v>25</v>
      </c>
      <c r="D47" s="19">
        <v>280</v>
      </c>
      <c r="E47" s="24">
        <v>0.45714285714285713</v>
      </c>
      <c r="F47">
        <v>19</v>
      </c>
    </row>
    <row r="48" spans="1:6" x14ac:dyDescent="0.2">
      <c r="A48" t="s">
        <v>114</v>
      </c>
      <c r="B48">
        <v>115</v>
      </c>
      <c r="C48" t="s">
        <v>33</v>
      </c>
      <c r="D48" s="19">
        <v>235</v>
      </c>
      <c r="E48" s="24">
        <v>0.4553191489361702</v>
      </c>
      <c r="F48">
        <v>22</v>
      </c>
    </row>
    <row r="49" spans="1:6" x14ac:dyDescent="0.2">
      <c r="A49" t="s">
        <v>114</v>
      </c>
      <c r="B49">
        <v>281</v>
      </c>
      <c r="C49" t="s">
        <v>45</v>
      </c>
      <c r="D49" s="19">
        <v>482</v>
      </c>
      <c r="E49" s="24">
        <v>0.45435684647302904</v>
      </c>
      <c r="F49">
        <v>13</v>
      </c>
    </row>
    <row r="50" spans="1:6" x14ac:dyDescent="0.2">
      <c r="A50" t="s">
        <v>114</v>
      </c>
      <c r="B50">
        <v>742</v>
      </c>
      <c r="C50" t="s">
        <v>53</v>
      </c>
      <c r="D50" s="19">
        <v>222</v>
      </c>
      <c r="E50" s="24">
        <v>0.43243243243243246</v>
      </c>
      <c r="F50">
        <v>23</v>
      </c>
    </row>
    <row r="51" spans="1:6" x14ac:dyDescent="0.2">
      <c r="A51" t="s">
        <v>114</v>
      </c>
      <c r="B51">
        <v>413</v>
      </c>
      <c r="C51" t="s">
        <v>47</v>
      </c>
      <c r="D51" s="19">
        <v>461</v>
      </c>
      <c r="E51" s="24">
        <v>0.40780911062906722</v>
      </c>
      <c r="F51">
        <v>14</v>
      </c>
    </row>
    <row r="52" spans="1:6" x14ac:dyDescent="0.2">
      <c r="A52" s="43"/>
      <c r="B52" s="43"/>
      <c r="C52" s="44" t="s">
        <v>104</v>
      </c>
      <c r="D52" s="47"/>
      <c r="E52" s="50">
        <v>0.36299999999999999</v>
      </c>
      <c r="F52" s="43"/>
    </row>
    <row r="53" spans="1:6" x14ac:dyDescent="0.2">
      <c r="A53" t="s">
        <v>114</v>
      </c>
      <c r="B53">
        <v>761</v>
      </c>
      <c r="C53" t="s">
        <v>54</v>
      </c>
      <c r="D53" s="19">
        <v>625</v>
      </c>
      <c r="E53" s="24">
        <v>0.35680000000000001</v>
      </c>
      <c r="F53">
        <v>12</v>
      </c>
    </row>
    <row r="54" spans="1:6" x14ac:dyDescent="0.2">
      <c r="A54" t="s">
        <v>114</v>
      </c>
      <c r="B54">
        <v>191</v>
      </c>
      <c r="C54" t="s">
        <v>35</v>
      </c>
      <c r="D54" s="28">
        <v>88</v>
      </c>
      <c r="E54" s="35">
        <v>0.27272727272727271</v>
      </c>
      <c r="F54">
        <v>36</v>
      </c>
    </row>
    <row r="55" spans="1:6" x14ac:dyDescent="0.2">
      <c r="A55" t="s">
        <v>114</v>
      </c>
      <c r="B55">
        <v>112</v>
      </c>
      <c r="C55" t="s">
        <v>77</v>
      </c>
      <c r="D55" s="19">
        <v>24</v>
      </c>
      <c r="E55" s="24">
        <v>8.3333333333333329E-2</v>
      </c>
      <c r="F55">
        <v>46</v>
      </c>
    </row>
    <row r="56" spans="1:6" x14ac:dyDescent="0.2">
      <c r="A56" s="26" t="s">
        <v>75</v>
      </c>
      <c r="D56" s="19"/>
      <c r="E56" s="24"/>
    </row>
    <row r="57" spans="1:6" x14ac:dyDescent="0.2">
      <c r="A57" s="29"/>
      <c r="D57" s="19"/>
      <c r="E57" s="24"/>
    </row>
  </sheetData>
  <sortState ref="A7:F52">
    <sortCondition descending="1" ref="E7:E52"/>
  </sortState>
  <phoneticPr fontId="5" type="noConversion"/>
  <pageMargins left="0.75" right="0.75" top="1" bottom="1" header="0.5" footer="0.5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zoomScale="75" zoomScaleNormal="75" workbookViewId="0">
      <selection activeCell="J50" sqref="J50"/>
    </sheetView>
  </sheetViews>
  <sheetFormatPr defaultRowHeight="12.75" x14ac:dyDescent="0.2"/>
  <cols>
    <col min="1" max="1" width="8.7109375" customWidth="1"/>
    <col min="2" max="2" width="15" customWidth="1"/>
    <col min="3" max="3" width="44.42578125" customWidth="1"/>
    <col min="4" max="4" width="13.140625" customWidth="1"/>
    <col min="5" max="5" width="11.28515625" customWidth="1"/>
    <col min="6" max="6" width="13.28515625" customWidth="1"/>
  </cols>
  <sheetData>
    <row r="1" spans="1:6" ht="18.75" x14ac:dyDescent="0.3">
      <c r="A1" s="20" t="s">
        <v>111</v>
      </c>
    </row>
    <row r="2" spans="1:6" ht="18.75" x14ac:dyDescent="0.3">
      <c r="A2" s="6" t="s">
        <v>74</v>
      </c>
    </row>
    <row r="3" spans="1:6" ht="15.75" x14ac:dyDescent="0.25">
      <c r="D3" s="21" t="s">
        <v>74</v>
      </c>
      <c r="E3" s="15"/>
      <c r="F3" s="15"/>
    </row>
    <row r="4" spans="1:6" x14ac:dyDescent="0.2">
      <c r="D4" s="22" t="s">
        <v>15</v>
      </c>
      <c r="E4" s="22" t="s">
        <v>66</v>
      </c>
      <c r="F4" s="22" t="s">
        <v>15</v>
      </c>
    </row>
    <row r="5" spans="1:6" x14ac:dyDescent="0.2">
      <c r="A5" s="14" t="s">
        <v>10</v>
      </c>
      <c r="B5" s="15" t="s">
        <v>11</v>
      </c>
      <c r="C5" s="15"/>
      <c r="D5" s="22" t="s">
        <v>67</v>
      </c>
      <c r="E5" s="22" t="s">
        <v>68</v>
      </c>
      <c r="F5" s="22" t="s">
        <v>63</v>
      </c>
    </row>
    <row r="6" spans="1:6" x14ac:dyDescent="0.2">
      <c r="A6" s="16" t="s">
        <v>14</v>
      </c>
      <c r="B6" s="16" t="s">
        <v>15</v>
      </c>
      <c r="C6" s="16" t="s">
        <v>16</v>
      </c>
      <c r="D6" s="23" t="s">
        <v>69</v>
      </c>
      <c r="E6" s="23" t="s">
        <v>70</v>
      </c>
      <c r="F6" s="23" t="s">
        <v>71</v>
      </c>
    </row>
    <row r="7" spans="1:6" x14ac:dyDescent="0.2">
      <c r="A7" t="s">
        <v>114</v>
      </c>
      <c r="B7">
        <v>115</v>
      </c>
      <c r="C7" t="s">
        <v>32</v>
      </c>
      <c r="D7" s="19">
        <v>1</v>
      </c>
      <c r="E7" s="24">
        <v>1</v>
      </c>
      <c r="F7">
        <v>42</v>
      </c>
    </row>
    <row r="8" spans="1:6" x14ac:dyDescent="0.2">
      <c r="A8" t="s">
        <v>114</v>
      </c>
      <c r="B8">
        <v>200</v>
      </c>
      <c r="C8" t="s">
        <v>39</v>
      </c>
      <c r="D8" s="19">
        <v>11</v>
      </c>
      <c r="E8" s="24">
        <v>0.90909090909090906</v>
      </c>
      <c r="F8">
        <v>37</v>
      </c>
    </row>
    <row r="9" spans="1:6" x14ac:dyDescent="0.2">
      <c r="A9" t="s">
        <v>114</v>
      </c>
      <c r="B9">
        <v>113</v>
      </c>
      <c r="C9" t="s">
        <v>31</v>
      </c>
      <c r="D9" s="19">
        <v>10</v>
      </c>
      <c r="E9" s="24">
        <v>0.9</v>
      </c>
      <c r="F9">
        <v>38</v>
      </c>
    </row>
    <row r="10" spans="1:6" x14ac:dyDescent="0.2">
      <c r="A10" s="27" t="s">
        <v>114</v>
      </c>
      <c r="B10" s="27">
        <v>544</v>
      </c>
      <c r="C10" s="39" t="s">
        <v>49</v>
      </c>
      <c r="D10" s="28">
        <v>7</v>
      </c>
      <c r="E10" s="35">
        <v>0.8571428571428571</v>
      </c>
      <c r="F10">
        <v>39</v>
      </c>
    </row>
    <row r="11" spans="1:6" x14ac:dyDescent="0.2">
      <c r="A11" t="s">
        <v>114</v>
      </c>
      <c r="B11">
        <v>100</v>
      </c>
      <c r="C11" t="s">
        <v>26</v>
      </c>
      <c r="D11" s="19">
        <v>15</v>
      </c>
      <c r="E11" s="24">
        <v>0.73333333333333328</v>
      </c>
      <c r="F11">
        <v>36</v>
      </c>
    </row>
    <row r="12" spans="1:6" x14ac:dyDescent="0.2">
      <c r="A12" t="s">
        <v>114</v>
      </c>
      <c r="B12">
        <v>256</v>
      </c>
      <c r="C12" t="s">
        <v>41</v>
      </c>
      <c r="D12" s="19">
        <v>16</v>
      </c>
      <c r="E12" s="24">
        <v>0.6875</v>
      </c>
      <c r="F12">
        <v>35</v>
      </c>
    </row>
    <row r="13" spans="1:6" x14ac:dyDescent="0.2">
      <c r="A13" s="27" t="s">
        <v>114</v>
      </c>
      <c r="B13" s="27">
        <v>194</v>
      </c>
      <c r="C13" s="27" t="s">
        <v>37</v>
      </c>
      <c r="D13" s="28">
        <v>95</v>
      </c>
      <c r="E13" s="35">
        <v>0.66315789473684206</v>
      </c>
      <c r="F13" s="27">
        <v>26</v>
      </c>
    </row>
    <row r="14" spans="1:6" x14ac:dyDescent="0.2">
      <c r="A14" s="27" t="s">
        <v>114</v>
      </c>
      <c r="B14" s="27">
        <v>2155</v>
      </c>
      <c r="C14" s="39" t="s">
        <v>59</v>
      </c>
      <c r="D14" s="28">
        <v>67</v>
      </c>
      <c r="E14" s="49">
        <v>0.64179104477611937</v>
      </c>
      <c r="F14" s="27">
        <v>29</v>
      </c>
    </row>
    <row r="15" spans="1:6" x14ac:dyDescent="0.2">
      <c r="A15" t="s">
        <v>114</v>
      </c>
      <c r="B15">
        <v>2397</v>
      </c>
      <c r="C15" t="s">
        <v>80</v>
      </c>
      <c r="D15" s="28">
        <v>104</v>
      </c>
      <c r="E15" s="35">
        <v>0.63461538461538458</v>
      </c>
      <c r="F15">
        <v>25</v>
      </c>
    </row>
    <row r="16" spans="1:6" x14ac:dyDescent="0.2">
      <c r="A16" t="s">
        <v>114</v>
      </c>
      <c r="B16">
        <v>271</v>
      </c>
      <c r="C16" t="s">
        <v>43</v>
      </c>
      <c r="D16" s="19">
        <v>670</v>
      </c>
      <c r="E16" s="24">
        <v>0.62388059701492538</v>
      </c>
      <c r="F16">
        <v>7</v>
      </c>
    </row>
    <row r="17" spans="1:6" x14ac:dyDescent="0.2">
      <c r="A17" t="s">
        <v>114</v>
      </c>
      <c r="B17">
        <v>270</v>
      </c>
      <c r="C17" t="s">
        <v>42</v>
      </c>
      <c r="D17" s="19">
        <v>610</v>
      </c>
      <c r="E17" s="24">
        <v>0.61475409836065575</v>
      </c>
      <c r="F17" s="27">
        <v>11</v>
      </c>
    </row>
    <row r="18" spans="1:6" x14ac:dyDescent="0.2">
      <c r="A18" t="s">
        <v>114</v>
      </c>
      <c r="B18">
        <v>152</v>
      </c>
      <c r="C18" t="s">
        <v>79</v>
      </c>
      <c r="D18" s="19">
        <v>160</v>
      </c>
      <c r="E18" s="24">
        <v>0.57499999999999996</v>
      </c>
      <c r="F18">
        <v>22</v>
      </c>
    </row>
    <row r="19" spans="1:6" x14ac:dyDescent="0.2">
      <c r="A19" t="s">
        <v>114</v>
      </c>
      <c r="B19">
        <v>279</v>
      </c>
      <c r="C19" t="s">
        <v>44</v>
      </c>
      <c r="D19" s="19">
        <v>535</v>
      </c>
      <c r="E19" s="24">
        <v>0.56635514018691591</v>
      </c>
      <c r="F19">
        <v>13</v>
      </c>
    </row>
    <row r="20" spans="1:6" x14ac:dyDescent="0.2">
      <c r="A20" s="27" t="s">
        <v>114</v>
      </c>
      <c r="B20" s="27">
        <v>77</v>
      </c>
      <c r="C20" s="39" t="s">
        <v>25</v>
      </c>
      <c r="D20" s="27">
        <v>200</v>
      </c>
      <c r="E20" s="35">
        <v>0.56000000000000005</v>
      </c>
      <c r="F20">
        <v>18</v>
      </c>
    </row>
    <row r="21" spans="1:6" x14ac:dyDescent="0.2">
      <c r="A21" t="s">
        <v>114</v>
      </c>
      <c r="B21">
        <v>191</v>
      </c>
      <c r="C21" t="s">
        <v>35</v>
      </c>
      <c r="D21" s="19">
        <v>482</v>
      </c>
      <c r="E21" s="24">
        <v>0.55809128630705396</v>
      </c>
      <c r="F21" s="27">
        <v>14</v>
      </c>
    </row>
    <row r="22" spans="1:6" x14ac:dyDescent="0.2">
      <c r="A22" t="s">
        <v>114</v>
      </c>
      <c r="B22">
        <v>1</v>
      </c>
      <c r="C22" s="31" t="s">
        <v>20</v>
      </c>
      <c r="D22" s="19">
        <v>3311</v>
      </c>
      <c r="E22" s="24">
        <v>0.54907882814859554</v>
      </c>
      <c r="F22">
        <v>2</v>
      </c>
    </row>
    <row r="23" spans="1:6" x14ac:dyDescent="0.2">
      <c r="A23" t="s">
        <v>114</v>
      </c>
      <c r="B23">
        <v>6</v>
      </c>
      <c r="C23" t="s">
        <v>21</v>
      </c>
      <c r="D23" s="19">
        <v>134</v>
      </c>
      <c r="E23" s="24">
        <v>0.53731343283582089</v>
      </c>
      <c r="F23">
        <v>23</v>
      </c>
    </row>
    <row r="24" spans="1:6" x14ac:dyDescent="0.2">
      <c r="A24" t="s">
        <v>114</v>
      </c>
      <c r="B24">
        <v>833</v>
      </c>
      <c r="C24" t="s">
        <v>55</v>
      </c>
      <c r="D24" s="19">
        <v>116</v>
      </c>
      <c r="E24" s="24">
        <v>0.53448275862068961</v>
      </c>
      <c r="F24">
        <v>24</v>
      </c>
    </row>
    <row r="25" spans="1:6" x14ac:dyDescent="0.2">
      <c r="A25" t="s">
        <v>114</v>
      </c>
      <c r="B25">
        <v>882</v>
      </c>
      <c r="C25" t="s">
        <v>56</v>
      </c>
      <c r="D25" s="19">
        <v>182</v>
      </c>
      <c r="E25" s="24">
        <v>0.53296703296703296</v>
      </c>
      <c r="F25">
        <v>19</v>
      </c>
    </row>
    <row r="26" spans="1:6" x14ac:dyDescent="0.2">
      <c r="A26" t="s">
        <v>114</v>
      </c>
      <c r="B26">
        <v>196</v>
      </c>
      <c r="C26" t="s">
        <v>38</v>
      </c>
      <c r="D26" s="19">
        <v>543</v>
      </c>
      <c r="E26" s="24">
        <v>0.5322283609576427</v>
      </c>
      <c r="F26">
        <v>12</v>
      </c>
    </row>
    <row r="27" spans="1:6" x14ac:dyDescent="0.2">
      <c r="A27" t="s">
        <v>114</v>
      </c>
      <c r="B27">
        <v>6004</v>
      </c>
      <c r="C27" t="s">
        <v>61</v>
      </c>
      <c r="D27" s="19">
        <v>32</v>
      </c>
      <c r="E27" s="24">
        <v>0.53125</v>
      </c>
      <c r="F27">
        <v>32</v>
      </c>
    </row>
    <row r="28" spans="1:6" x14ac:dyDescent="0.2">
      <c r="A28" t="s">
        <v>114</v>
      </c>
      <c r="B28">
        <v>930</v>
      </c>
      <c r="C28" t="s">
        <v>58</v>
      </c>
      <c r="D28" s="19">
        <v>230</v>
      </c>
      <c r="E28" s="24">
        <v>0.5173913043478261</v>
      </c>
      <c r="F28" s="27">
        <v>17</v>
      </c>
    </row>
    <row r="29" spans="1:6" x14ac:dyDescent="0.2">
      <c r="A29" s="43"/>
      <c r="B29" s="43"/>
      <c r="C29" s="44" t="s">
        <v>12</v>
      </c>
      <c r="D29" s="47"/>
      <c r="E29" s="50">
        <v>0.51500000000000001</v>
      </c>
      <c r="F29" s="43"/>
    </row>
    <row r="30" spans="1:6" x14ac:dyDescent="0.2">
      <c r="A30" t="s">
        <v>114</v>
      </c>
      <c r="B30">
        <v>709</v>
      </c>
      <c r="C30" s="31" t="s">
        <v>52</v>
      </c>
      <c r="D30" s="19">
        <v>35</v>
      </c>
      <c r="E30" s="24">
        <v>0.51428571428571423</v>
      </c>
      <c r="F30">
        <v>31</v>
      </c>
    </row>
    <row r="31" spans="1:6" x14ac:dyDescent="0.2">
      <c r="A31" t="s">
        <v>114</v>
      </c>
      <c r="B31">
        <v>115</v>
      </c>
      <c r="C31" t="s">
        <v>33</v>
      </c>
      <c r="D31" s="19">
        <v>644</v>
      </c>
      <c r="E31" s="24">
        <v>0.50931677018633537</v>
      </c>
      <c r="F31">
        <v>9</v>
      </c>
    </row>
    <row r="32" spans="1:6" x14ac:dyDescent="0.2">
      <c r="A32" t="s">
        <v>114</v>
      </c>
      <c r="B32">
        <v>206</v>
      </c>
      <c r="C32" t="s">
        <v>40</v>
      </c>
      <c r="D32" s="19">
        <v>89</v>
      </c>
      <c r="E32" s="24">
        <v>0.5056179775280899</v>
      </c>
      <c r="F32" s="27">
        <v>27</v>
      </c>
    </row>
    <row r="33" spans="1:6" x14ac:dyDescent="0.2">
      <c r="A33" s="43"/>
      <c r="B33" s="43"/>
      <c r="C33" s="44" t="s">
        <v>103</v>
      </c>
      <c r="D33" s="47"/>
      <c r="E33" s="50">
        <v>0.50700000000000001</v>
      </c>
      <c r="F33" s="43"/>
    </row>
    <row r="34" spans="1:6" x14ac:dyDescent="0.2">
      <c r="A34" t="s">
        <v>114</v>
      </c>
      <c r="B34">
        <v>11</v>
      </c>
      <c r="C34" t="s">
        <v>22</v>
      </c>
      <c r="D34" s="19">
        <v>997</v>
      </c>
      <c r="E34" s="24">
        <v>0.50250752256770315</v>
      </c>
      <c r="F34">
        <v>4</v>
      </c>
    </row>
    <row r="35" spans="1:6" x14ac:dyDescent="0.2">
      <c r="A35" t="s">
        <v>114</v>
      </c>
      <c r="B35">
        <v>535</v>
      </c>
      <c r="C35" t="s">
        <v>48</v>
      </c>
      <c r="D35" s="19">
        <v>669</v>
      </c>
      <c r="E35" s="24">
        <v>0.50224215246636772</v>
      </c>
      <c r="F35" s="27">
        <v>8</v>
      </c>
    </row>
    <row r="36" spans="1:6" x14ac:dyDescent="0.2">
      <c r="A36" t="s">
        <v>114</v>
      </c>
      <c r="B36">
        <v>31</v>
      </c>
      <c r="C36" t="s">
        <v>24</v>
      </c>
      <c r="D36" s="19">
        <v>6</v>
      </c>
      <c r="E36" s="24">
        <v>0.5</v>
      </c>
      <c r="F36">
        <v>40</v>
      </c>
    </row>
    <row r="37" spans="1:6" x14ac:dyDescent="0.2">
      <c r="A37" t="s">
        <v>114</v>
      </c>
      <c r="B37">
        <v>281</v>
      </c>
      <c r="C37" t="s">
        <v>45</v>
      </c>
      <c r="D37" s="19">
        <v>401</v>
      </c>
      <c r="E37" s="24">
        <v>0.49127182044887779</v>
      </c>
      <c r="F37">
        <v>15</v>
      </c>
    </row>
    <row r="38" spans="1:6" x14ac:dyDescent="0.2">
      <c r="A38" t="s">
        <v>114</v>
      </c>
      <c r="B38">
        <v>347</v>
      </c>
      <c r="C38" t="s">
        <v>46</v>
      </c>
      <c r="D38" s="19">
        <v>247</v>
      </c>
      <c r="E38" s="24">
        <v>0.48987854251012147</v>
      </c>
      <c r="F38" s="27">
        <v>16</v>
      </c>
    </row>
    <row r="39" spans="1:6" x14ac:dyDescent="0.2">
      <c r="A39" t="s">
        <v>114</v>
      </c>
      <c r="B39">
        <v>192</v>
      </c>
      <c r="C39" t="s">
        <v>36</v>
      </c>
      <c r="D39" s="19">
        <v>88</v>
      </c>
      <c r="E39" s="24">
        <v>0.48863636363636365</v>
      </c>
      <c r="F39">
        <v>28</v>
      </c>
    </row>
    <row r="40" spans="1:6" x14ac:dyDescent="0.2">
      <c r="A40" t="s">
        <v>114</v>
      </c>
      <c r="B40">
        <v>928</v>
      </c>
      <c r="C40" t="s">
        <v>57</v>
      </c>
      <c r="D40" s="19">
        <v>166</v>
      </c>
      <c r="E40" s="24">
        <v>0.48795180722891568</v>
      </c>
      <c r="F40">
        <v>21</v>
      </c>
    </row>
    <row r="41" spans="1:6" x14ac:dyDescent="0.2">
      <c r="A41" t="s">
        <v>114</v>
      </c>
      <c r="B41">
        <v>625</v>
      </c>
      <c r="C41" t="s">
        <v>51</v>
      </c>
      <c r="D41" s="19">
        <v>5944</v>
      </c>
      <c r="E41" s="24">
        <v>0.48788694481830419</v>
      </c>
      <c r="F41">
        <v>1</v>
      </c>
    </row>
    <row r="42" spans="1:6" x14ac:dyDescent="0.2">
      <c r="A42" t="s">
        <v>114</v>
      </c>
      <c r="B42">
        <v>761</v>
      </c>
      <c r="C42" t="s">
        <v>54</v>
      </c>
      <c r="D42" s="19">
        <v>744</v>
      </c>
      <c r="E42" s="24">
        <v>0.4838709677419355</v>
      </c>
      <c r="F42">
        <v>6</v>
      </c>
    </row>
    <row r="43" spans="1:6" x14ac:dyDescent="0.2">
      <c r="A43" s="27" t="s">
        <v>114</v>
      </c>
      <c r="B43" s="27">
        <v>105</v>
      </c>
      <c r="C43" s="39" t="s">
        <v>28</v>
      </c>
      <c r="D43" s="27">
        <v>21</v>
      </c>
      <c r="E43" s="35">
        <v>0.47619047619047616</v>
      </c>
      <c r="F43" s="27">
        <v>33</v>
      </c>
    </row>
    <row r="44" spans="1:6" x14ac:dyDescent="0.2">
      <c r="A44" t="s">
        <v>114</v>
      </c>
      <c r="B44">
        <v>413</v>
      </c>
      <c r="C44" t="s">
        <v>47</v>
      </c>
      <c r="D44" s="19">
        <v>953</v>
      </c>
      <c r="E44" s="24">
        <v>0.46589716684155297</v>
      </c>
      <c r="F44">
        <v>5</v>
      </c>
    </row>
    <row r="45" spans="1:6" x14ac:dyDescent="0.2">
      <c r="A45" s="27" t="s">
        <v>114</v>
      </c>
      <c r="B45" s="27">
        <v>622</v>
      </c>
      <c r="C45" s="39" t="s">
        <v>50</v>
      </c>
      <c r="D45" s="28">
        <v>1079</v>
      </c>
      <c r="E45" s="49">
        <v>0.46339202965708992</v>
      </c>
      <c r="F45" s="27">
        <v>3</v>
      </c>
    </row>
    <row r="46" spans="1:6" x14ac:dyDescent="0.2">
      <c r="A46" t="s">
        <v>114</v>
      </c>
      <c r="B46">
        <v>742</v>
      </c>
      <c r="C46" t="s">
        <v>53</v>
      </c>
      <c r="D46" s="19">
        <v>618</v>
      </c>
      <c r="E46" s="24">
        <v>0.46116504854368934</v>
      </c>
      <c r="F46">
        <v>10</v>
      </c>
    </row>
    <row r="47" spans="1:6" x14ac:dyDescent="0.2">
      <c r="A47" t="s">
        <v>114</v>
      </c>
      <c r="B47">
        <v>103</v>
      </c>
      <c r="C47" t="s">
        <v>27</v>
      </c>
      <c r="D47" s="19">
        <v>180</v>
      </c>
      <c r="E47" s="24">
        <v>0.45555555555555555</v>
      </c>
      <c r="F47">
        <v>20</v>
      </c>
    </row>
    <row r="48" spans="1:6" x14ac:dyDescent="0.2">
      <c r="A48" t="s">
        <v>114</v>
      </c>
      <c r="B48">
        <v>2860</v>
      </c>
      <c r="C48" t="s">
        <v>60</v>
      </c>
      <c r="D48" s="19">
        <v>16</v>
      </c>
      <c r="E48" s="24">
        <v>0.4375</v>
      </c>
      <c r="F48">
        <v>34</v>
      </c>
    </row>
    <row r="49" spans="1:6" x14ac:dyDescent="0.2">
      <c r="A49" s="43"/>
      <c r="B49" s="43"/>
      <c r="C49" s="44" t="s">
        <v>104</v>
      </c>
      <c r="D49" s="47"/>
      <c r="E49" s="50">
        <v>0.38</v>
      </c>
      <c r="F49" s="43"/>
    </row>
    <row r="50" spans="1:6" x14ac:dyDescent="0.2">
      <c r="A50" t="s">
        <v>114</v>
      </c>
      <c r="B50">
        <v>22</v>
      </c>
      <c r="C50" t="s">
        <v>23</v>
      </c>
      <c r="D50" s="19">
        <v>3</v>
      </c>
      <c r="E50" s="24">
        <v>0.33333333333333331</v>
      </c>
      <c r="F50">
        <v>41</v>
      </c>
    </row>
    <row r="51" spans="1:6" x14ac:dyDescent="0.2">
      <c r="A51" t="s">
        <v>114</v>
      </c>
      <c r="B51">
        <v>112</v>
      </c>
      <c r="C51" t="s">
        <v>77</v>
      </c>
      <c r="D51" s="19">
        <v>36</v>
      </c>
      <c r="E51" s="24">
        <v>0.30555555555555558</v>
      </c>
      <c r="F51">
        <v>30</v>
      </c>
    </row>
    <row r="52" spans="1:6" x14ac:dyDescent="0.2">
      <c r="A52" t="s">
        <v>114</v>
      </c>
      <c r="B52">
        <v>107</v>
      </c>
      <c r="C52" t="s">
        <v>29</v>
      </c>
      <c r="D52" s="19">
        <v>0</v>
      </c>
      <c r="E52" s="24"/>
      <c r="F52" s="27"/>
    </row>
    <row r="53" spans="1:6" x14ac:dyDescent="0.2">
      <c r="A53" t="s">
        <v>114</v>
      </c>
      <c r="B53">
        <v>181</v>
      </c>
      <c r="C53" t="s">
        <v>34</v>
      </c>
      <c r="D53" s="19">
        <v>0</v>
      </c>
      <c r="E53" s="24"/>
    </row>
    <row r="54" spans="1:6" x14ac:dyDescent="0.2">
      <c r="A54" t="s">
        <v>114</v>
      </c>
      <c r="B54">
        <v>38</v>
      </c>
      <c r="C54" t="s">
        <v>76</v>
      </c>
      <c r="D54" s="19">
        <v>0</v>
      </c>
      <c r="E54" s="24"/>
    </row>
    <row r="55" spans="1:6" x14ac:dyDescent="0.2">
      <c r="A55" t="s">
        <v>114</v>
      </c>
      <c r="B55">
        <v>111</v>
      </c>
      <c r="C55" t="s">
        <v>30</v>
      </c>
      <c r="D55" s="19">
        <v>0</v>
      </c>
      <c r="E55" s="24"/>
    </row>
    <row r="56" spans="1:6" x14ac:dyDescent="0.2">
      <c r="D56" s="19"/>
      <c r="E56" s="24"/>
    </row>
    <row r="57" spans="1:6" x14ac:dyDescent="0.2">
      <c r="D57" s="28"/>
      <c r="E57" s="35"/>
    </row>
    <row r="58" spans="1:6" x14ac:dyDescent="0.2">
      <c r="D58" s="19"/>
      <c r="E58" s="24"/>
      <c r="F58" s="27"/>
    </row>
    <row r="59" spans="1:6" x14ac:dyDescent="0.2">
      <c r="D59" s="19"/>
      <c r="E59" s="24"/>
    </row>
    <row r="60" spans="1:6" x14ac:dyDescent="0.2">
      <c r="D60" s="19"/>
      <c r="E60" s="34"/>
    </row>
    <row r="61" spans="1:6" x14ac:dyDescent="0.2">
      <c r="D61" s="19"/>
      <c r="E61" s="34"/>
    </row>
    <row r="62" spans="1:6" x14ac:dyDescent="0.2">
      <c r="D62" s="19"/>
      <c r="E62" s="34"/>
    </row>
    <row r="63" spans="1:6" x14ac:dyDescent="0.2">
      <c r="D63" s="19"/>
      <c r="E63" s="34"/>
    </row>
    <row r="64" spans="1:6" x14ac:dyDescent="0.2">
      <c r="D64" s="19"/>
      <c r="E64" s="34"/>
      <c r="F64" s="27"/>
    </row>
    <row r="65" spans="1:1" x14ac:dyDescent="0.2">
      <c r="A65" s="29"/>
    </row>
  </sheetData>
  <sortState ref="A7:F52">
    <sortCondition descending="1" ref="E7:E52"/>
  </sortState>
  <phoneticPr fontId="5" type="noConversion"/>
  <pageMargins left="0.75" right="0.75" top="1" bottom="1" header="0.5" footer="0.5"/>
  <pageSetup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zoomScale="75" zoomScaleNormal="75" workbookViewId="0">
      <selection activeCell="L28" sqref="L28"/>
    </sheetView>
  </sheetViews>
  <sheetFormatPr defaultRowHeight="12.75" x14ac:dyDescent="0.2"/>
  <cols>
    <col min="1" max="1" width="7.140625" customWidth="1"/>
    <col min="2" max="2" width="6.85546875" customWidth="1"/>
    <col min="3" max="3" width="44.42578125" customWidth="1"/>
    <col min="4" max="4" width="13.85546875" customWidth="1"/>
    <col min="5" max="5" width="11.140625" customWidth="1"/>
    <col min="6" max="6" width="12.5703125" customWidth="1"/>
    <col min="7" max="7" width="10.5703125" customWidth="1"/>
    <col min="8" max="8" width="12.42578125" customWidth="1"/>
    <col min="9" max="9" width="9.7109375" bestFit="1" customWidth="1"/>
  </cols>
  <sheetData>
    <row r="1" spans="1:8" ht="18.75" x14ac:dyDescent="0.3">
      <c r="A1" s="20" t="s">
        <v>113</v>
      </c>
    </row>
    <row r="2" spans="1:8" ht="18.75" x14ac:dyDescent="0.3">
      <c r="A2" s="6" t="s">
        <v>88</v>
      </c>
    </row>
    <row r="3" spans="1:8" ht="15.75" x14ac:dyDescent="0.25">
      <c r="D3" s="7" t="s">
        <v>88</v>
      </c>
      <c r="E3" s="9"/>
      <c r="F3" s="8"/>
      <c r="G3" s="8"/>
      <c r="H3" s="9"/>
    </row>
    <row r="4" spans="1:8" x14ac:dyDescent="0.2">
      <c r="D4" s="10"/>
      <c r="E4" s="9"/>
      <c r="F4" s="11"/>
      <c r="G4" s="11"/>
      <c r="H4" s="9"/>
    </row>
    <row r="5" spans="1:8" x14ac:dyDescent="0.2">
      <c r="D5" s="12"/>
      <c r="E5" s="9"/>
      <c r="F5" s="13" t="s">
        <v>82</v>
      </c>
      <c r="G5" s="13"/>
      <c r="H5" s="12" t="s">
        <v>84</v>
      </c>
    </row>
    <row r="6" spans="1:8" x14ac:dyDescent="0.2">
      <c r="A6" s="14" t="s">
        <v>10</v>
      </c>
      <c r="B6" s="15" t="s">
        <v>11</v>
      </c>
      <c r="C6" s="15"/>
      <c r="D6" s="12" t="s">
        <v>62</v>
      </c>
      <c r="E6" s="12" t="s">
        <v>87</v>
      </c>
      <c r="F6" s="13" t="s">
        <v>81</v>
      </c>
      <c r="G6" s="13" t="s">
        <v>86</v>
      </c>
      <c r="H6" s="12" t="s">
        <v>63</v>
      </c>
    </row>
    <row r="7" spans="1:8" x14ac:dyDescent="0.2">
      <c r="A7" s="16" t="s">
        <v>14</v>
      </c>
      <c r="B7" s="16" t="s">
        <v>15</v>
      </c>
      <c r="C7" s="16" t="s">
        <v>16</v>
      </c>
      <c r="D7" s="17" t="s">
        <v>81</v>
      </c>
      <c r="E7" s="17" t="s">
        <v>71</v>
      </c>
      <c r="F7" s="18" t="s">
        <v>83</v>
      </c>
      <c r="G7" s="18" t="s">
        <v>71</v>
      </c>
      <c r="H7" s="17" t="s">
        <v>85</v>
      </c>
    </row>
    <row r="8" spans="1:8" x14ac:dyDescent="0.2">
      <c r="A8" t="s">
        <v>114</v>
      </c>
      <c r="B8">
        <v>103</v>
      </c>
      <c r="C8" t="s">
        <v>27</v>
      </c>
      <c r="D8" s="19">
        <v>4840</v>
      </c>
      <c r="E8" s="27">
        <v>4</v>
      </c>
      <c r="F8" s="24">
        <v>0.92190082644628102</v>
      </c>
      <c r="G8">
        <v>3</v>
      </c>
      <c r="H8" s="19">
        <v>236.7910129986553</v>
      </c>
    </row>
    <row r="9" spans="1:8" x14ac:dyDescent="0.2">
      <c r="A9" t="s">
        <v>114</v>
      </c>
      <c r="B9">
        <v>112</v>
      </c>
      <c r="C9" t="s">
        <v>77</v>
      </c>
      <c r="D9" s="19">
        <v>81</v>
      </c>
      <c r="E9" s="27">
        <v>45</v>
      </c>
      <c r="F9" s="24">
        <v>0.76543209876543206</v>
      </c>
      <c r="G9">
        <v>5</v>
      </c>
      <c r="H9" s="19">
        <v>161.12741935483871</v>
      </c>
    </row>
    <row r="10" spans="1:8" x14ac:dyDescent="0.2">
      <c r="A10" t="s">
        <v>114</v>
      </c>
      <c r="B10">
        <v>77</v>
      </c>
      <c r="C10" t="s">
        <v>25</v>
      </c>
      <c r="D10" s="19">
        <v>761</v>
      </c>
      <c r="E10">
        <v>22</v>
      </c>
      <c r="F10" s="24">
        <v>0.71353482260183965</v>
      </c>
      <c r="G10">
        <v>11</v>
      </c>
      <c r="H10" s="19">
        <v>144.81399631675876</v>
      </c>
    </row>
    <row r="11" spans="1:8" x14ac:dyDescent="0.2">
      <c r="A11" t="s">
        <v>114</v>
      </c>
      <c r="B11">
        <v>281</v>
      </c>
      <c r="C11" t="s">
        <v>45</v>
      </c>
      <c r="D11" s="19">
        <v>1325</v>
      </c>
      <c r="E11">
        <v>15</v>
      </c>
      <c r="F11" s="24">
        <v>0.70792452830188679</v>
      </c>
      <c r="G11">
        <v>12</v>
      </c>
      <c r="H11" s="19">
        <v>143.5543710021322</v>
      </c>
    </row>
    <row r="12" spans="1:8" x14ac:dyDescent="0.2">
      <c r="A12" t="s">
        <v>114</v>
      </c>
      <c r="B12">
        <v>625</v>
      </c>
      <c r="C12" t="s">
        <v>51</v>
      </c>
      <c r="D12" s="19">
        <v>12524</v>
      </c>
      <c r="E12" s="27">
        <v>1</v>
      </c>
      <c r="F12" s="24">
        <v>0.67733950814436283</v>
      </c>
      <c r="G12" s="27">
        <v>16</v>
      </c>
      <c r="H12" s="19">
        <v>143.29423552988331</v>
      </c>
    </row>
    <row r="13" spans="1:8" x14ac:dyDescent="0.2">
      <c r="A13" t="s">
        <v>114</v>
      </c>
      <c r="B13">
        <v>271</v>
      </c>
      <c r="C13" t="s">
        <v>43</v>
      </c>
      <c r="D13" s="19">
        <v>2439</v>
      </c>
      <c r="E13" s="27">
        <v>7</v>
      </c>
      <c r="F13" s="24">
        <v>0.72775727757277575</v>
      </c>
      <c r="G13">
        <v>10</v>
      </c>
      <c r="H13" s="19">
        <v>141.46366197183099</v>
      </c>
    </row>
    <row r="14" spans="1:8" x14ac:dyDescent="0.2">
      <c r="A14" t="s">
        <v>114</v>
      </c>
      <c r="B14">
        <v>1</v>
      </c>
      <c r="C14" t="s">
        <v>20</v>
      </c>
      <c r="D14" s="19">
        <v>8180</v>
      </c>
      <c r="E14">
        <v>2</v>
      </c>
      <c r="F14" s="24">
        <v>0.61393643031784839</v>
      </c>
      <c r="G14">
        <v>25</v>
      </c>
      <c r="H14" s="19">
        <v>139.22186379928314</v>
      </c>
    </row>
    <row r="15" spans="1:8" x14ac:dyDescent="0.2">
      <c r="A15" t="s">
        <v>114</v>
      </c>
      <c r="B15">
        <v>535</v>
      </c>
      <c r="C15" t="s">
        <v>48</v>
      </c>
      <c r="D15" s="19">
        <v>2386</v>
      </c>
      <c r="E15" s="27">
        <v>9</v>
      </c>
      <c r="F15" s="24">
        <v>0.65716680637049452</v>
      </c>
      <c r="G15">
        <v>18</v>
      </c>
      <c r="H15" s="19">
        <v>133.8957270408163</v>
      </c>
    </row>
    <row r="16" spans="1:8" x14ac:dyDescent="0.2">
      <c r="A16" t="s">
        <v>114</v>
      </c>
      <c r="B16">
        <v>115</v>
      </c>
      <c r="C16" t="s">
        <v>33</v>
      </c>
      <c r="D16" s="19">
        <v>1291</v>
      </c>
      <c r="E16" s="27">
        <v>16</v>
      </c>
      <c r="F16" s="24">
        <v>0.69326103795507354</v>
      </c>
      <c r="G16">
        <v>14</v>
      </c>
      <c r="H16" s="19">
        <v>129.82022346368717</v>
      </c>
    </row>
    <row r="17" spans="1:8" x14ac:dyDescent="0.2">
      <c r="A17" t="s">
        <v>114</v>
      </c>
      <c r="B17">
        <v>279</v>
      </c>
      <c r="C17" t="s">
        <v>44</v>
      </c>
      <c r="D17" s="19">
        <v>1597</v>
      </c>
      <c r="E17" s="27">
        <v>13</v>
      </c>
      <c r="F17" s="24">
        <v>0.76518472135253601</v>
      </c>
      <c r="G17">
        <v>6</v>
      </c>
      <c r="H17" s="19">
        <v>126.3956628477905</v>
      </c>
    </row>
    <row r="18" spans="1:8" x14ac:dyDescent="0.2">
      <c r="A18" s="43"/>
      <c r="B18" s="43"/>
      <c r="C18" s="44" t="s">
        <v>9</v>
      </c>
      <c r="D18" s="47"/>
      <c r="E18" s="43"/>
      <c r="F18" s="50"/>
      <c r="G18" s="43"/>
      <c r="H18" s="47">
        <v>124</v>
      </c>
    </row>
    <row r="19" spans="1:8" x14ac:dyDescent="0.2">
      <c r="A19" t="s">
        <v>114</v>
      </c>
      <c r="B19">
        <v>930</v>
      </c>
      <c r="C19" t="s">
        <v>58</v>
      </c>
      <c r="D19" s="19">
        <v>958</v>
      </c>
      <c r="E19">
        <v>19</v>
      </c>
      <c r="F19" s="24">
        <v>0.62</v>
      </c>
      <c r="G19">
        <v>24</v>
      </c>
      <c r="H19" s="19">
        <v>112.28094155844155</v>
      </c>
    </row>
    <row r="20" spans="1:8" x14ac:dyDescent="0.2">
      <c r="A20" t="s">
        <v>114</v>
      </c>
      <c r="B20">
        <v>622</v>
      </c>
      <c r="C20" t="s">
        <v>50</v>
      </c>
      <c r="D20" s="19">
        <v>4715</v>
      </c>
      <c r="E20" s="27">
        <v>5</v>
      </c>
      <c r="F20" s="24">
        <v>0.56415694591728527</v>
      </c>
      <c r="G20" s="27">
        <v>31</v>
      </c>
      <c r="H20" s="19">
        <v>110.71327067669175</v>
      </c>
    </row>
    <row r="21" spans="1:8" x14ac:dyDescent="0.2">
      <c r="A21" t="s">
        <v>114</v>
      </c>
      <c r="B21">
        <v>196</v>
      </c>
      <c r="C21" t="s">
        <v>38</v>
      </c>
      <c r="D21" s="19">
        <v>1226</v>
      </c>
      <c r="E21" s="27">
        <v>17</v>
      </c>
      <c r="F21" s="24">
        <v>0.73980424143556278</v>
      </c>
      <c r="G21">
        <v>8</v>
      </c>
      <c r="H21" s="19">
        <v>105.20948180815877</v>
      </c>
    </row>
    <row r="22" spans="1:8" x14ac:dyDescent="0.2">
      <c r="A22" t="s">
        <v>114</v>
      </c>
      <c r="B22">
        <v>347</v>
      </c>
      <c r="C22" t="s">
        <v>46</v>
      </c>
      <c r="D22" s="19">
        <v>1442</v>
      </c>
      <c r="E22" s="27">
        <v>14</v>
      </c>
      <c r="F22" s="24">
        <v>0.42302357836338417</v>
      </c>
      <c r="G22">
        <v>43</v>
      </c>
      <c r="H22" s="19">
        <v>100.06065573770492</v>
      </c>
    </row>
    <row r="23" spans="1:8" x14ac:dyDescent="0.2">
      <c r="A23" t="s">
        <v>114</v>
      </c>
      <c r="B23">
        <v>194</v>
      </c>
      <c r="C23" t="s">
        <v>37</v>
      </c>
      <c r="D23" s="19">
        <v>193</v>
      </c>
      <c r="E23" s="27">
        <v>42</v>
      </c>
      <c r="F23" s="24">
        <v>0.76683937823834192</v>
      </c>
      <c r="G23">
        <v>4</v>
      </c>
      <c r="H23" s="19">
        <v>99.560810810810807</v>
      </c>
    </row>
    <row r="24" spans="1:8" x14ac:dyDescent="0.2">
      <c r="A24" t="s">
        <v>114</v>
      </c>
      <c r="B24">
        <v>11</v>
      </c>
      <c r="C24" t="s">
        <v>22</v>
      </c>
      <c r="D24" s="19">
        <v>4911</v>
      </c>
      <c r="E24" s="27">
        <v>3</v>
      </c>
      <c r="F24" s="24">
        <v>0.63062512726532272</v>
      </c>
      <c r="G24">
        <v>22</v>
      </c>
      <c r="H24" s="19">
        <v>97.925088795608659</v>
      </c>
    </row>
    <row r="25" spans="1:8" x14ac:dyDescent="0.2">
      <c r="A25" t="s">
        <v>114</v>
      </c>
      <c r="B25">
        <v>270</v>
      </c>
      <c r="C25" t="s">
        <v>42</v>
      </c>
      <c r="D25" s="19">
        <v>2300</v>
      </c>
      <c r="E25" s="27">
        <v>11</v>
      </c>
      <c r="F25" s="24">
        <v>0.68130434782608695</v>
      </c>
      <c r="G25">
        <v>15</v>
      </c>
      <c r="H25" s="19">
        <v>94.499840459476701</v>
      </c>
    </row>
    <row r="26" spans="1:8" x14ac:dyDescent="0.2">
      <c r="A26" t="s">
        <v>114</v>
      </c>
      <c r="B26">
        <v>742</v>
      </c>
      <c r="C26" t="s">
        <v>53</v>
      </c>
      <c r="D26" s="19">
        <v>1806</v>
      </c>
      <c r="E26" s="27">
        <v>12</v>
      </c>
      <c r="F26" s="24">
        <v>0.51495016611295685</v>
      </c>
      <c r="G26">
        <v>36</v>
      </c>
      <c r="H26" s="19">
        <v>90.209677419354833</v>
      </c>
    </row>
    <row r="27" spans="1:8" x14ac:dyDescent="0.2">
      <c r="A27" s="27" t="s">
        <v>114</v>
      </c>
      <c r="B27" s="27">
        <v>191</v>
      </c>
      <c r="C27" s="39" t="s">
        <v>35</v>
      </c>
      <c r="D27" s="28">
        <v>796</v>
      </c>
      <c r="E27" s="27">
        <v>21</v>
      </c>
      <c r="F27" s="35">
        <v>0.73115577889447236</v>
      </c>
      <c r="G27" s="27">
        <v>9</v>
      </c>
      <c r="H27" s="28">
        <v>85.560395189003444</v>
      </c>
    </row>
    <row r="28" spans="1:8" x14ac:dyDescent="0.2">
      <c r="A28" t="s">
        <v>114</v>
      </c>
      <c r="B28">
        <v>413</v>
      </c>
      <c r="C28" t="s">
        <v>47</v>
      </c>
      <c r="D28" s="19">
        <v>2572</v>
      </c>
      <c r="E28" s="27">
        <v>6</v>
      </c>
      <c r="F28" s="24">
        <v>0.57659409020217733</v>
      </c>
      <c r="G28">
        <v>29</v>
      </c>
      <c r="H28" s="19">
        <v>83.017532029669596</v>
      </c>
    </row>
    <row r="29" spans="1:8" x14ac:dyDescent="0.2">
      <c r="A29" t="s">
        <v>114</v>
      </c>
      <c r="B29">
        <v>833</v>
      </c>
      <c r="C29" t="s">
        <v>55</v>
      </c>
      <c r="D29" s="19">
        <v>341</v>
      </c>
      <c r="E29" s="27">
        <v>34</v>
      </c>
      <c r="F29" s="24">
        <v>0.5865102639296188</v>
      </c>
      <c r="G29">
        <v>28</v>
      </c>
      <c r="H29" s="19">
        <v>80.558250000000001</v>
      </c>
    </row>
    <row r="30" spans="1:8" x14ac:dyDescent="0.2">
      <c r="A30" t="s">
        <v>114</v>
      </c>
      <c r="B30">
        <v>152</v>
      </c>
      <c r="C30" t="s">
        <v>79</v>
      </c>
      <c r="D30" s="19">
        <v>541</v>
      </c>
      <c r="E30" s="27">
        <v>28</v>
      </c>
      <c r="F30" s="24">
        <v>0.65434380776340106</v>
      </c>
      <c r="G30" s="27">
        <v>19</v>
      </c>
      <c r="H30" s="28">
        <v>80.218926553672318</v>
      </c>
    </row>
    <row r="31" spans="1:8" x14ac:dyDescent="0.2">
      <c r="A31" t="s">
        <v>114</v>
      </c>
      <c r="B31">
        <v>761</v>
      </c>
      <c r="C31" t="s">
        <v>54</v>
      </c>
      <c r="D31" s="19">
        <v>2326</v>
      </c>
      <c r="E31" s="27">
        <v>10</v>
      </c>
      <c r="F31" s="24">
        <v>0.6478933791917455</v>
      </c>
      <c r="G31" s="27">
        <v>20</v>
      </c>
      <c r="H31" s="28">
        <v>79.038155275381555</v>
      </c>
    </row>
    <row r="32" spans="1:8" x14ac:dyDescent="0.2">
      <c r="A32" t="s">
        <v>114</v>
      </c>
      <c r="B32">
        <v>2860</v>
      </c>
      <c r="C32" t="s">
        <v>60</v>
      </c>
      <c r="D32" s="19">
        <v>150</v>
      </c>
      <c r="E32" s="27">
        <v>44</v>
      </c>
      <c r="F32" s="24">
        <v>0.69333333333333336</v>
      </c>
      <c r="G32" s="27">
        <v>13</v>
      </c>
      <c r="H32" s="28">
        <v>74.504807692307693</v>
      </c>
    </row>
    <row r="33" spans="1:8" x14ac:dyDescent="0.2">
      <c r="A33" t="s">
        <v>114</v>
      </c>
      <c r="B33">
        <v>6</v>
      </c>
      <c r="C33" t="s">
        <v>21</v>
      </c>
      <c r="D33" s="19">
        <v>619</v>
      </c>
      <c r="E33" s="27">
        <v>25</v>
      </c>
      <c r="F33" s="24">
        <v>0.66558966074313408</v>
      </c>
      <c r="G33">
        <v>17</v>
      </c>
      <c r="H33" s="28">
        <v>71.574757281553403</v>
      </c>
    </row>
    <row r="34" spans="1:8" x14ac:dyDescent="0.2">
      <c r="A34" t="s">
        <v>114</v>
      </c>
      <c r="B34">
        <v>2155</v>
      </c>
      <c r="C34" t="s">
        <v>59</v>
      </c>
      <c r="D34" s="19">
        <v>373</v>
      </c>
      <c r="E34" s="27">
        <v>32</v>
      </c>
      <c r="F34" s="24">
        <v>0.62466487935656834</v>
      </c>
      <c r="G34">
        <v>23</v>
      </c>
      <c r="H34" s="19">
        <v>71.087124463519316</v>
      </c>
    </row>
    <row r="35" spans="1:8" x14ac:dyDescent="0.2">
      <c r="A35" t="s">
        <v>114</v>
      </c>
      <c r="B35">
        <v>107</v>
      </c>
      <c r="C35" t="s">
        <v>29</v>
      </c>
      <c r="D35" s="19">
        <v>221</v>
      </c>
      <c r="E35" s="27">
        <v>39</v>
      </c>
      <c r="F35" s="24">
        <v>0.9773755656108597</v>
      </c>
      <c r="G35">
        <v>2</v>
      </c>
      <c r="H35" s="19">
        <v>68.625</v>
      </c>
    </row>
    <row r="36" spans="1:8" x14ac:dyDescent="0.2">
      <c r="A36" s="27" t="s">
        <v>114</v>
      </c>
      <c r="B36" s="27">
        <v>928</v>
      </c>
      <c r="C36" s="27" t="s">
        <v>57</v>
      </c>
      <c r="D36" s="28">
        <v>682</v>
      </c>
      <c r="E36" s="27">
        <v>23</v>
      </c>
      <c r="F36" s="24">
        <v>0.52346041055718473</v>
      </c>
      <c r="G36">
        <v>34</v>
      </c>
      <c r="H36" s="19">
        <v>68.235294117647058</v>
      </c>
    </row>
    <row r="37" spans="1:8" x14ac:dyDescent="0.2">
      <c r="A37" t="s">
        <v>114</v>
      </c>
      <c r="B37">
        <v>192</v>
      </c>
      <c r="C37" t="s">
        <v>36</v>
      </c>
      <c r="D37" s="19">
        <v>205</v>
      </c>
      <c r="E37" s="27">
        <v>41</v>
      </c>
      <c r="F37" s="24">
        <v>0.63902439024390245</v>
      </c>
      <c r="G37">
        <v>21</v>
      </c>
      <c r="H37" s="28">
        <v>62.041984732824424</v>
      </c>
    </row>
    <row r="38" spans="1:8" x14ac:dyDescent="0.2">
      <c r="A38" t="s">
        <v>114</v>
      </c>
      <c r="B38">
        <v>882</v>
      </c>
      <c r="C38" t="s">
        <v>56</v>
      </c>
      <c r="D38" s="19">
        <v>2411</v>
      </c>
      <c r="E38">
        <v>8</v>
      </c>
      <c r="F38" s="24">
        <v>0.47532144338448779</v>
      </c>
      <c r="G38">
        <v>39</v>
      </c>
      <c r="H38" s="19">
        <v>60</v>
      </c>
    </row>
    <row r="39" spans="1:8" x14ac:dyDescent="0.2">
      <c r="A39" t="s">
        <v>114</v>
      </c>
      <c r="B39">
        <v>100</v>
      </c>
      <c r="C39" s="31" t="s">
        <v>26</v>
      </c>
      <c r="D39" s="19">
        <v>1211</v>
      </c>
      <c r="E39" s="27">
        <v>18</v>
      </c>
      <c r="F39" s="24">
        <v>0.60693641618497107</v>
      </c>
      <c r="G39">
        <v>26</v>
      </c>
      <c r="H39" s="19">
        <v>58.263265306122449</v>
      </c>
    </row>
    <row r="40" spans="1:8" x14ac:dyDescent="0.2">
      <c r="A40" t="s">
        <v>114</v>
      </c>
      <c r="B40">
        <v>200</v>
      </c>
      <c r="C40" t="s">
        <v>39</v>
      </c>
      <c r="D40" s="19">
        <v>387</v>
      </c>
      <c r="E40" s="27">
        <v>30</v>
      </c>
      <c r="F40" s="24">
        <v>0.75968992248062017</v>
      </c>
      <c r="G40">
        <v>7</v>
      </c>
      <c r="H40" s="19">
        <v>55.739795918367349</v>
      </c>
    </row>
    <row r="41" spans="1:8" x14ac:dyDescent="0.2">
      <c r="A41" t="s">
        <v>114</v>
      </c>
      <c r="B41">
        <v>2397</v>
      </c>
      <c r="C41" t="s">
        <v>80</v>
      </c>
      <c r="D41" s="19">
        <v>594</v>
      </c>
      <c r="E41" s="27">
        <v>27</v>
      </c>
      <c r="F41" s="24">
        <v>0.51683501683501687</v>
      </c>
      <c r="G41">
        <v>35</v>
      </c>
      <c r="H41" s="19">
        <v>55.436482084690553</v>
      </c>
    </row>
    <row r="42" spans="1:8" x14ac:dyDescent="0.2">
      <c r="A42" t="s">
        <v>114</v>
      </c>
      <c r="B42">
        <v>6004</v>
      </c>
      <c r="C42" t="s">
        <v>61</v>
      </c>
      <c r="D42" s="19">
        <v>209</v>
      </c>
      <c r="E42" s="27">
        <v>40</v>
      </c>
      <c r="F42" s="24">
        <v>0.56459330143540665</v>
      </c>
      <c r="G42">
        <v>30</v>
      </c>
      <c r="H42" s="19">
        <v>54.440677966101696</v>
      </c>
    </row>
    <row r="43" spans="1:8" x14ac:dyDescent="0.2">
      <c r="A43" t="s">
        <v>114</v>
      </c>
      <c r="B43">
        <v>544</v>
      </c>
      <c r="C43" t="s">
        <v>49</v>
      </c>
      <c r="D43" s="19">
        <v>243</v>
      </c>
      <c r="E43">
        <v>37</v>
      </c>
      <c r="F43" s="24">
        <v>0.58847736625514402</v>
      </c>
      <c r="G43">
        <v>27</v>
      </c>
      <c r="H43" s="19">
        <v>51.92307692307692</v>
      </c>
    </row>
    <row r="44" spans="1:8" x14ac:dyDescent="0.2">
      <c r="A44" t="s">
        <v>114</v>
      </c>
      <c r="B44">
        <v>256</v>
      </c>
      <c r="C44" t="s">
        <v>41</v>
      </c>
      <c r="D44" s="19">
        <v>251</v>
      </c>
      <c r="E44" s="27">
        <v>36</v>
      </c>
      <c r="F44" s="24">
        <v>0.54183266932270913</v>
      </c>
      <c r="G44">
        <v>32</v>
      </c>
      <c r="H44" s="19">
        <v>49.080882352941174</v>
      </c>
    </row>
    <row r="45" spans="1:8" x14ac:dyDescent="0.2">
      <c r="A45" t="s">
        <v>114</v>
      </c>
      <c r="B45">
        <v>181</v>
      </c>
      <c r="C45" t="s">
        <v>34</v>
      </c>
      <c r="D45" s="19">
        <v>223</v>
      </c>
      <c r="E45">
        <v>38</v>
      </c>
      <c r="F45" s="24">
        <v>0.31838565022421522</v>
      </c>
      <c r="G45">
        <v>45</v>
      </c>
      <c r="H45" s="19">
        <v>48.422535211267608</v>
      </c>
    </row>
    <row r="46" spans="1:8" x14ac:dyDescent="0.2">
      <c r="A46" t="s">
        <v>114</v>
      </c>
      <c r="B46">
        <v>38</v>
      </c>
      <c r="C46" t="s">
        <v>76</v>
      </c>
      <c r="D46" s="19">
        <v>386</v>
      </c>
      <c r="E46" s="27">
        <v>31</v>
      </c>
      <c r="F46" s="24">
        <v>0.49481865284974091</v>
      </c>
      <c r="G46">
        <v>38</v>
      </c>
      <c r="H46" s="19">
        <v>48.261780104712045</v>
      </c>
    </row>
    <row r="47" spans="1:8" x14ac:dyDescent="0.2">
      <c r="A47" t="s">
        <v>114</v>
      </c>
      <c r="B47">
        <v>709</v>
      </c>
      <c r="C47" t="s">
        <v>52</v>
      </c>
      <c r="D47" s="19">
        <v>835</v>
      </c>
      <c r="E47" s="27">
        <v>20</v>
      </c>
      <c r="F47" s="24">
        <v>0.36167664670658684</v>
      </c>
      <c r="G47">
        <v>44</v>
      </c>
      <c r="H47" s="19">
        <v>47.433774834437088</v>
      </c>
    </row>
    <row r="48" spans="1:8" x14ac:dyDescent="0.2">
      <c r="A48" t="s">
        <v>114</v>
      </c>
      <c r="B48">
        <v>105</v>
      </c>
      <c r="C48" t="s">
        <v>28</v>
      </c>
      <c r="D48" s="19">
        <v>647</v>
      </c>
      <c r="E48">
        <v>24</v>
      </c>
      <c r="F48" s="24">
        <v>0.5301391035548686</v>
      </c>
      <c r="G48">
        <v>33</v>
      </c>
      <c r="H48" s="19">
        <v>46.921282798833822</v>
      </c>
    </row>
    <row r="49" spans="1:8" x14ac:dyDescent="0.2">
      <c r="A49" t="s">
        <v>114</v>
      </c>
      <c r="B49">
        <v>31</v>
      </c>
      <c r="C49" t="s">
        <v>24</v>
      </c>
      <c r="D49" s="19">
        <v>496</v>
      </c>
      <c r="E49" s="27">
        <v>29</v>
      </c>
      <c r="F49" s="24">
        <v>0.19556451612903225</v>
      </c>
      <c r="G49">
        <v>46</v>
      </c>
      <c r="H49" s="19">
        <v>46.092783505154642</v>
      </c>
    </row>
    <row r="50" spans="1:8" x14ac:dyDescent="0.2">
      <c r="A50" t="s">
        <v>114</v>
      </c>
      <c r="B50">
        <v>115</v>
      </c>
      <c r="C50" t="s">
        <v>32</v>
      </c>
      <c r="D50" s="19">
        <v>289</v>
      </c>
      <c r="E50" s="27">
        <v>35</v>
      </c>
      <c r="F50" s="24">
        <v>0.44982698961937717</v>
      </c>
      <c r="G50">
        <v>42</v>
      </c>
      <c r="H50" s="19">
        <v>39.457692307692305</v>
      </c>
    </row>
    <row r="51" spans="1:8" x14ac:dyDescent="0.2">
      <c r="A51" t="s">
        <v>114</v>
      </c>
      <c r="B51">
        <v>206</v>
      </c>
      <c r="C51" t="s">
        <v>40</v>
      </c>
      <c r="D51" s="19">
        <v>602</v>
      </c>
      <c r="E51" s="27">
        <v>26</v>
      </c>
      <c r="F51" s="24">
        <v>0.45514950166112955</v>
      </c>
      <c r="G51">
        <v>41</v>
      </c>
      <c r="H51" s="19">
        <v>38.262773722627735</v>
      </c>
    </row>
    <row r="52" spans="1:8" x14ac:dyDescent="0.2">
      <c r="A52" s="27" t="s">
        <v>114</v>
      </c>
      <c r="B52" s="27">
        <v>22</v>
      </c>
      <c r="C52" s="39" t="s">
        <v>23</v>
      </c>
      <c r="D52" s="28">
        <v>349</v>
      </c>
      <c r="E52">
        <v>33</v>
      </c>
      <c r="F52" s="35">
        <v>0.45845272206303728</v>
      </c>
      <c r="G52">
        <v>40</v>
      </c>
      <c r="H52" s="19">
        <v>32.174999999999997</v>
      </c>
    </row>
    <row r="53" spans="1:8" x14ac:dyDescent="0.2">
      <c r="A53" t="s">
        <v>114</v>
      </c>
      <c r="B53">
        <v>113</v>
      </c>
      <c r="C53" t="s">
        <v>31</v>
      </c>
      <c r="D53" s="19">
        <v>178</v>
      </c>
      <c r="E53" s="27">
        <v>43</v>
      </c>
      <c r="F53" s="24">
        <v>0.5</v>
      </c>
      <c r="G53">
        <v>37</v>
      </c>
      <c r="H53" s="19">
        <v>32.129213483146067</v>
      </c>
    </row>
    <row r="54" spans="1:8" x14ac:dyDescent="0.2">
      <c r="A54" t="s">
        <v>114</v>
      </c>
      <c r="B54">
        <v>111</v>
      </c>
      <c r="C54" t="s">
        <v>30</v>
      </c>
      <c r="D54" s="19">
        <v>69</v>
      </c>
      <c r="E54">
        <v>46</v>
      </c>
      <c r="F54" s="24">
        <v>1</v>
      </c>
      <c r="G54">
        <v>1</v>
      </c>
      <c r="H54" s="19">
        <v>22.173913043478262</v>
      </c>
    </row>
    <row r="55" spans="1:8" x14ac:dyDescent="0.2">
      <c r="D55" s="19"/>
      <c r="E55" s="27"/>
      <c r="F55" s="24"/>
      <c r="H55" s="19"/>
    </row>
    <row r="56" spans="1:8" x14ac:dyDescent="0.2">
      <c r="D56" s="19"/>
      <c r="E56" s="27"/>
      <c r="F56" s="24"/>
      <c r="H56" s="19"/>
    </row>
    <row r="57" spans="1:8" x14ac:dyDescent="0.2">
      <c r="D57" s="19"/>
      <c r="E57" s="27"/>
      <c r="F57" s="24"/>
      <c r="H57" s="19"/>
    </row>
    <row r="58" spans="1:8" x14ac:dyDescent="0.2">
      <c r="D58" s="19"/>
      <c r="E58" s="27"/>
      <c r="F58" s="24"/>
      <c r="H58" s="19"/>
    </row>
    <row r="59" spans="1:8" x14ac:dyDescent="0.2">
      <c r="D59" s="30"/>
      <c r="F59" s="25"/>
      <c r="H59" s="19"/>
    </row>
  </sheetData>
  <sortState ref="A8:H53">
    <sortCondition descending="1" ref="H8:H53"/>
  </sortState>
  <pageMargins left="0.75" right="0.75" top="1" bottom="1" header="0.5" footer="0.5"/>
  <pageSetup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zoomScale="75" zoomScaleNormal="75" workbookViewId="0">
      <selection activeCell="L31" sqref="L31"/>
    </sheetView>
  </sheetViews>
  <sheetFormatPr defaultRowHeight="12.75" x14ac:dyDescent="0.2"/>
  <cols>
    <col min="1" max="1" width="7.140625" customWidth="1"/>
    <col min="2" max="2" width="6.85546875" customWidth="1"/>
    <col min="3" max="3" width="44.42578125" customWidth="1"/>
    <col min="4" max="4" width="13.85546875" customWidth="1"/>
    <col min="5" max="5" width="11.140625" customWidth="1"/>
    <col min="6" max="6" width="12.5703125" customWidth="1"/>
    <col min="7" max="7" width="10.5703125" customWidth="1"/>
    <col min="8" max="8" width="12.42578125" customWidth="1"/>
    <col min="9" max="10" width="9.7109375" bestFit="1" customWidth="1"/>
  </cols>
  <sheetData>
    <row r="1" spans="1:9" ht="18.75" x14ac:dyDescent="0.3">
      <c r="A1" s="20" t="s">
        <v>113</v>
      </c>
    </row>
    <row r="2" spans="1:9" ht="18.75" x14ac:dyDescent="0.3">
      <c r="A2" s="6" t="s">
        <v>89</v>
      </c>
    </row>
    <row r="3" spans="1:9" ht="15.75" x14ac:dyDescent="0.25">
      <c r="D3" s="7" t="s">
        <v>89</v>
      </c>
      <c r="E3" s="9"/>
      <c r="F3" s="8"/>
      <c r="G3" s="8"/>
      <c r="H3" s="9"/>
    </row>
    <row r="4" spans="1:9" x14ac:dyDescent="0.2">
      <c r="D4" s="10"/>
      <c r="E4" s="9"/>
      <c r="F4" s="11"/>
      <c r="G4" s="11"/>
      <c r="H4" s="9"/>
    </row>
    <row r="5" spans="1:9" x14ac:dyDescent="0.2">
      <c r="D5" s="12"/>
      <c r="E5" s="9"/>
      <c r="F5" s="13" t="s">
        <v>82</v>
      </c>
      <c r="G5" s="13"/>
      <c r="H5" s="12" t="s">
        <v>84</v>
      </c>
    </row>
    <row r="6" spans="1:9" x14ac:dyDescent="0.2">
      <c r="A6" s="14" t="s">
        <v>10</v>
      </c>
      <c r="B6" s="15" t="s">
        <v>11</v>
      </c>
      <c r="C6" s="15"/>
      <c r="D6" s="12" t="s">
        <v>62</v>
      </c>
      <c r="E6" s="12" t="s">
        <v>87</v>
      </c>
      <c r="F6" s="13" t="s">
        <v>81</v>
      </c>
      <c r="G6" s="13" t="s">
        <v>86</v>
      </c>
      <c r="H6" s="12" t="s">
        <v>63</v>
      </c>
      <c r="I6" s="32"/>
    </row>
    <row r="7" spans="1:9" x14ac:dyDescent="0.2">
      <c r="A7" s="16" t="s">
        <v>14</v>
      </c>
      <c r="B7" s="16" t="s">
        <v>15</v>
      </c>
      <c r="C7" s="16" t="s">
        <v>16</v>
      </c>
      <c r="D7" s="17" t="s">
        <v>81</v>
      </c>
      <c r="E7" s="17" t="s">
        <v>71</v>
      </c>
      <c r="F7" s="18" t="s">
        <v>83</v>
      </c>
      <c r="G7" s="18" t="s">
        <v>71</v>
      </c>
      <c r="H7" s="17" t="s">
        <v>85</v>
      </c>
      <c r="I7" s="27"/>
    </row>
    <row r="8" spans="1:9" x14ac:dyDescent="0.2">
      <c r="A8" t="s">
        <v>114</v>
      </c>
      <c r="B8">
        <v>103</v>
      </c>
      <c r="C8" t="s">
        <v>27</v>
      </c>
      <c r="D8" s="19">
        <v>4651</v>
      </c>
      <c r="E8">
        <v>1</v>
      </c>
      <c r="F8" s="24">
        <v>0.92066222317781121</v>
      </c>
      <c r="G8">
        <v>3</v>
      </c>
      <c r="H8" s="19">
        <v>225.53678187762728</v>
      </c>
    </row>
    <row r="9" spans="1:9" x14ac:dyDescent="0.2">
      <c r="A9" t="s">
        <v>114</v>
      </c>
      <c r="B9">
        <v>271</v>
      </c>
      <c r="C9" t="s">
        <v>43</v>
      </c>
      <c r="D9" s="19">
        <v>1521</v>
      </c>
      <c r="E9">
        <v>7</v>
      </c>
      <c r="F9" s="24">
        <v>0.72649572649572647</v>
      </c>
      <c r="G9">
        <v>7</v>
      </c>
      <c r="H9" s="19">
        <v>142.07692307692307</v>
      </c>
    </row>
    <row r="10" spans="1:9" x14ac:dyDescent="0.2">
      <c r="A10" t="s">
        <v>114</v>
      </c>
      <c r="B10">
        <v>281</v>
      </c>
      <c r="C10" t="s">
        <v>45</v>
      </c>
      <c r="D10" s="19">
        <v>734</v>
      </c>
      <c r="E10" s="27">
        <v>15</v>
      </c>
      <c r="F10" s="24">
        <v>0.73160762942779289</v>
      </c>
      <c r="G10">
        <v>6</v>
      </c>
      <c r="H10" s="19">
        <v>127.67132216014897</v>
      </c>
    </row>
    <row r="11" spans="1:9" x14ac:dyDescent="0.2">
      <c r="A11" t="s">
        <v>114</v>
      </c>
      <c r="B11">
        <v>535</v>
      </c>
      <c r="C11" t="s">
        <v>48</v>
      </c>
      <c r="D11" s="19">
        <v>1500</v>
      </c>
      <c r="E11" s="27">
        <v>8</v>
      </c>
      <c r="F11" s="24">
        <v>0.59933333333333338</v>
      </c>
      <c r="G11" s="27">
        <v>23</v>
      </c>
      <c r="H11" s="19">
        <v>122.52636262513904</v>
      </c>
    </row>
    <row r="12" spans="1:9" x14ac:dyDescent="0.2">
      <c r="A12" t="s">
        <v>114</v>
      </c>
      <c r="B12">
        <v>625</v>
      </c>
      <c r="C12" t="s">
        <v>51</v>
      </c>
      <c r="D12" s="19">
        <v>4200</v>
      </c>
      <c r="E12" s="27">
        <v>2</v>
      </c>
      <c r="F12" s="24">
        <v>0.60452380952380957</v>
      </c>
      <c r="G12">
        <v>21</v>
      </c>
      <c r="H12" s="19">
        <v>117.54671130366285</v>
      </c>
    </row>
    <row r="13" spans="1:9" x14ac:dyDescent="0.2">
      <c r="A13" t="s">
        <v>114</v>
      </c>
      <c r="B13">
        <v>279</v>
      </c>
      <c r="C13" t="s">
        <v>44</v>
      </c>
      <c r="D13" s="19">
        <v>961</v>
      </c>
      <c r="E13" s="27">
        <v>13</v>
      </c>
      <c r="F13" s="24">
        <v>0.71488033298647247</v>
      </c>
      <c r="G13" s="27">
        <v>8</v>
      </c>
      <c r="H13" s="28">
        <v>111.69941775836972</v>
      </c>
    </row>
    <row r="14" spans="1:9" x14ac:dyDescent="0.2">
      <c r="A14" s="43"/>
      <c r="B14" s="43"/>
      <c r="C14" s="44" t="s">
        <v>9</v>
      </c>
      <c r="D14" s="47"/>
      <c r="E14" s="43"/>
      <c r="F14" s="50"/>
      <c r="G14" s="43"/>
      <c r="H14" s="47">
        <v>111</v>
      </c>
    </row>
    <row r="15" spans="1:9" x14ac:dyDescent="0.2">
      <c r="A15" t="s">
        <v>114</v>
      </c>
      <c r="B15">
        <v>115</v>
      </c>
      <c r="C15" t="s">
        <v>33</v>
      </c>
      <c r="D15" s="19">
        <v>395</v>
      </c>
      <c r="E15" s="27">
        <v>24</v>
      </c>
      <c r="F15" s="24">
        <v>0.63544303797468349</v>
      </c>
      <c r="G15">
        <v>16</v>
      </c>
      <c r="H15" s="19">
        <v>110.65219123505975</v>
      </c>
    </row>
    <row r="16" spans="1:9" x14ac:dyDescent="0.2">
      <c r="A16" t="s">
        <v>114</v>
      </c>
      <c r="B16">
        <v>1</v>
      </c>
      <c r="C16" t="s">
        <v>20</v>
      </c>
      <c r="D16" s="19">
        <v>3005</v>
      </c>
      <c r="E16" s="27">
        <v>4</v>
      </c>
      <c r="F16" s="24">
        <v>0.5693843594009983</v>
      </c>
      <c r="G16">
        <v>26</v>
      </c>
      <c r="H16" s="19">
        <v>110.41952074810052</v>
      </c>
    </row>
    <row r="17" spans="1:8" x14ac:dyDescent="0.2">
      <c r="A17" t="s">
        <v>114</v>
      </c>
      <c r="B17">
        <v>930</v>
      </c>
      <c r="C17" t="s">
        <v>58</v>
      </c>
      <c r="D17" s="19">
        <v>23</v>
      </c>
      <c r="E17" s="27">
        <v>45</v>
      </c>
      <c r="F17" s="24">
        <v>0.56000000000000005</v>
      </c>
      <c r="G17">
        <v>27</v>
      </c>
      <c r="H17" s="19">
        <v>106.13746113989637</v>
      </c>
    </row>
    <row r="18" spans="1:8" x14ac:dyDescent="0.2">
      <c r="A18" t="s">
        <v>114</v>
      </c>
      <c r="B18">
        <v>112</v>
      </c>
      <c r="C18" t="s">
        <v>77</v>
      </c>
      <c r="D18" s="19">
        <v>33</v>
      </c>
      <c r="E18" s="27">
        <v>44</v>
      </c>
      <c r="F18" s="24">
        <v>0.78787878787878785</v>
      </c>
      <c r="G18">
        <v>4</v>
      </c>
      <c r="H18" s="28">
        <v>100.75192307692308</v>
      </c>
    </row>
    <row r="19" spans="1:8" x14ac:dyDescent="0.2">
      <c r="A19" t="s">
        <v>114</v>
      </c>
      <c r="B19">
        <v>347</v>
      </c>
      <c r="C19" t="s">
        <v>46</v>
      </c>
      <c r="D19" s="19">
        <v>971</v>
      </c>
      <c r="E19" s="27">
        <v>12</v>
      </c>
      <c r="F19" s="24">
        <v>0.37384140061791965</v>
      </c>
      <c r="G19">
        <v>43</v>
      </c>
      <c r="H19" s="19">
        <v>100.75192307692308</v>
      </c>
    </row>
    <row r="20" spans="1:8" x14ac:dyDescent="0.2">
      <c r="A20" t="s">
        <v>114</v>
      </c>
      <c r="B20">
        <v>196</v>
      </c>
      <c r="C20" t="s">
        <v>38</v>
      </c>
      <c r="D20" s="19">
        <v>560</v>
      </c>
      <c r="E20" s="27">
        <v>16</v>
      </c>
      <c r="F20" s="24">
        <v>0.65</v>
      </c>
      <c r="G20">
        <v>14</v>
      </c>
      <c r="H20" s="19">
        <v>98.299450549450555</v>
      </c>
    </row>
    <row r="21" spans="1:8" x14ac:dyDescent="0.2">
      <c r="A21" t="s">
        <v>114</v>
      </c>
      <c r="B21">
        <v>77</v>
      </c>
      <c r="C21" s="31" t="s">
        <v>25</v>
      </c>
      <c r="D21" s="19">
        <v>532</v>
      </c>
      <c r="E21" s="27">
        <v>17</v>
      </c>
      <c r="F21" s="24">
        <v>0.64473684210526316</v>
      </c>
      <c r="G21">
        <v>15</v>
      </c>
      <c r="H21" s="19">
        <v>96.906705539358597</v>
      </c>
    </row>
    <row r="22" spans="1:8" x14ac:dyDescent="0.2">
      <c r="A22" t="s">
        <v>114</v>
      </c>
      <c r="B22">
        <v>622</v>
      </c>
      <c r="C22" t="s">
        <v>50</v>
      </c>
      <c r="D22" s="19">
        <v>2965</v>
      </c>
      <c r="E22" s="27">
        <v>5</v>
      </c>
      <c r="F22" s="24">
        <v>0.53322091062394605</v>
      </c>
      <c r="G22">
        <v>29</v>
      </c>
      <c r="H22" s="19">
        <v>86.623149905123341</v>
      </c>
    </row>
    <row r="23" spans="1:8" x14ac:dyDescent="0.2">
      <c r="A23" t="s">
        <v>114</v>
      </c>
      <c r="B23">
        <v>11</v>
      </c>
      <c r="C23" t="s">
        <v>22</v>
      </c>
      <c r="D23" s="19">
        <v>3383</v>
      </c>
      <c r="E23" s="27">
        <v>3</v>
      </c>
      <c r="F23" s="24">
        <v>0.62075081288796929</v>
      </c>
      <c r="G23">
        <v>19</v>
      </c>
      <c r="H23" s="19">
        <v>85.918571428571425</v>
      </c>
    </row>
    <row r="24" spans="1:8" x14ac:dyDescent="0.2">
      <c r="A24" t="s">
        <v>114</v>
      </c>
      <c r="B24">
        <v>2860</v>
      </c>
      <c r="C24" t="s">
        <v>60</v>
      </c>
      <c r="D24" s="19">
        <v>127</v>
      </c>
      <c r="E24" s="27">
        <v>40</v>
      </c>
      <c r="F24" s="24">
        <v>0.69291338582677164</v>
      </c>
      <c r="G24">
        <v>9</v>
      </c>
      <c r="H24" s="28">
        <v>73.94886363636364</v>
      </c>
    </row>
    <row r="25" spans="1:8" x14ac:dyDescent="0.2">
      <c r="A25" t="s">
        <v>114</v>
      </c>
      <c r="B25">
        <v>270</v>
      </c>
      <c r="C25" t="s">
        <v>42</v>
      </c>
      <c r="D25" s="19">
        <v>1526</v>
      </c>
      <c r="E25">
        <v>6</v>
      </c>
      <c r="F25" s="24">
        <v>0.62712975098296198</v>
      </c>
      <c r="G25">
        <v>18</v>
      </c>
      <c r="H25" s="19">
        <v>69.320271682340646</v>
      </c>
    </row>
    <row r="26" spans="1:8" x14ac:dyDescent="0.2">
      <c r="A26" s="27" t="s">
        <v>114</v>
      </c>
      <c r="B26" s="27">
        <v>413</v>
      </c>
      <c r="C26" s="27" t="s">
        <v>47</v>
      </c>
      <c r="D26" s="28">
        <v>1193</v>
      </c>
      <c r="E26" s="27">
        <v>9</v>
      </c>
      <c r="F26" s="24">
        <v>0.44425817267393125</v>
      </c>
      <c r="G26" s="27">
        <v>41</v>
      </c>
      <c r="H26" s="28">
        <v>69.216981132075475</v>
      </c>
    </row>
    <row r="27" spans="1:8" x14ac:dyDescent="0.2">
      <c r="A27" t="s">
        <v>114</v>
      </c>
      <c r="B27">
        <v>107</v>
      </c>
      <c r="C27" t="s">
        <v>29</v>
      </c>
      <c r="D27" s="19">
        <v>220</v>
      </c>
      <c r="E27">
        <v>34</v>
      </c>
      <c r="F27" s="24">
        <v>0.98181818181818181</v>
      </c>
      <c r="G27">
        <v>2</v>
      </c>
      <c r="H27" s="19">
        <v>68.625</v>
      </c>
    </row>
    <row r="28" spans="1:8" x14ac:dyDescent="0.2">
      <c r="A28" t="s">
        <v>114</v>
      </c>
      <c r="B28">
        <v>6</v>
      </c>
      <c r="C28" t="s">
        <v>21</v>
      </c>
      <c r="D28" s="19">
        <v>410</v>
      </c>
      <c r="E28" s="27">
        <v>22</v>
      </c>
      <c r="F28" s="24">
        <v>0.67804878048780493</v>
      </c>
      <c r="G28" s="27">
        <v>10</v>
      </c>
      <c r="H28" s="19">
        <v>67.648920863309357</v>
      </c>
    </row>
    <row r="29" spans="1:8" x14ac:dyDescent="0.2">
      <c r="A29" t="s">
        <v>114</v>
      </c>
      <c r="B29">
        <v>833</v>
      </c>
      <c r="C29" t="s">
        <v>55</v>
      </c>
      <c r="D29" s="19">
        <v>181</v>
      </c>
      <c r="E29" s="27">
        <v>37</v>
      </c>
      <c r="F29" s="24">
        <v>0.46408839779005523</v>
      </c>
      <c r="G29">
        <v>38</v>
      </c>
      <c r="H29" s="19">
        <v>67.623809523809513</v>
      </c>
    </row>
    <row r="30" spans="1:8" x14ac:dyDescent="0.2">
      <c r="A30" t="s">
        <v>114</v>
      </c>
      <c r="B30">
        <v>2155</v>
      </c>
      <c r="C30" t="s">
        <v>59</v>
      </c>
      <c r="D30" s="19">
        <v>274</v>
      </c>
      <c r="E30" s="27">
        <v>30</v>
      </c>
      <c r="F30" s="24">
        <v>0.6058394160583942</v>
      </c>
      <c r="G30">
        <v>20</v>
      </c>
      <c r="H30" s="19">
        <v>64.667469879518066</v>
      </c>
    </row>
    <row r="31" spans="1:8" x14ac:dyDescent="0.2">
      <c r="A31" t="s">
        <v>114</v>
      </c>
      <c r="B31">
        <v>761</v>
      </c>
      <c r="C31" t="s">
        <v>54</v>
      </c>
      <c r="D31" s="19">
        <v>1145</v>
      </c>
      <c r="E31" s="27">
        <v>10</v>
      </c>
      <c r="F31" s="24">
        <v>0.66637554585152836</v>
      </c>
      <c r="G31">
        <v>13</v>
      </c>
      <c r="H31" s="19">
        <v>63.782437745740495</v>
      </c>
    </row>
    <row r="32" spans="1:8" x14ac:dyDescent="0.2">
      <c r="A32" s="27" t="s">
        <v>114</v>
      </c>
      <c r="B32" s="27">
        <v>191</v>
      </c>
      <c r="C32" s="39" t="s">
        <v>35</v>
      </c>
      <c r="D32" s="28">
        <v>225</v>
      </c>
      <c r="E32" s="27">
        <v>32</v>
      </c>
      <c r="F32" s="35">
        <v>0.44444444444444442</v>
      </c>
      <c r="G32" s="27">
        <v>40</v>
      </c>
      <c r="H32" s="28">
        <v>63.317500000000003</v>
      </c>
    </row>
    <row r="33" spans="1:8" x14ac:dyDescent="0.2">
      <c r="A33" t="s">
        <v>114</v>
      </c>
      <c r="B33">
        <v>194</v>
      </c>
      <c r="C33" t="s">
        <v>37</v>
      </c>
      <c r="D33" s="19">
        <v>92</v>
      </c>
      <c r="E33" s="27">
        <v>42</v>
      </c>
      <c r="F33" s="24">
        <v>0.57608695652173914</v>
      </c>
      <c r="G33">
        <v>25</v>
      </c>
      <c r="H33" s="19">
        <v>59.698113207547166</v>
      </c>
    </row>
    <row r="34" spans="1:8" x14ac:dyDescent="0.2">
      <c r="A34" t="s">
        <v>114</v>
      </c>
      <c r="B34">
        <v>152</v>
      </c>
      <c r="C34" t="s">
        <v>79</v>
      </c>
      <c r="D34" s="19">
        <v>328</v>
      </c>
      <c r="E34" s="27">
        <v>28</v>
      </c>
      <c r="F34" s="24">
        <v>0.59146341463414631</v>
      </c>
      <c r="G34">
        <v>24</v>
      </c>
      <c r="H34" s="19">
        <v>58.685567010309278</v>
      </c>
    </row>
    <row r="35" spans="1:8" x14ac:dyDescent="0.2">
      <c r="A35" t="s">
        <v>114</v>
      </c>
      <c r="B35">
        <v>882</v>
      </c>
      <c r="C35" t="s">
        <v>56</v>
      </c>
      <c r="D35" s="19">
        <v>23</v>
      </c>
      <c r="E35">
        <v>46</v>
      </c>
      <c r="F35" s="24">
        <v>0.47</v>
      </c>
      <c r="G35">
        <v>37</v>
      </c>
      <c r="H35" s="19">
        <v>58.294087136929463</v>
      </c>
    </row>
    <row r="36" spans="1:8" x14ac:dyDescent="0.2">
      <c r="A36" t="s">
        <v>114</v>
      </c>
      <c r="B36">
        <v>100</v>
      </c>
      <c r="C36" t="s">
        <v>26</v>
      </c>
      <c r="D36" s="19">
        <v>1075</v>
      </c>
      <c r="E36" s="27">
        <v>11</v>
      </c>
      <c r="F36" s="24">
        <v>0.66976744186046511</v>
      </c>
      <c r="G36">
        <v>12</v>
      </c>
      <c r="H36" s="19">
        <v>57.90486111111111</v>
      </c>
    </row>
    <row r="37" spans="1:8" x14ac:dyDescent="0.2">
      <c r="A37" t="s">
        <v>114</v>
      </c>
      <c r="B37">
        <v>200</v>
      </c>
      <c r="C37" t="s">
        <v>39</v>
      </c>
      <c r="D37" s="19">
        <v>375</v>
      </c>
      <c r="E37">
        <v>26</v>
      </c>
      <c r="F37" s="24">
        <v>0.75466666666666671</v>
      </c>
      <c r="G37">
        <v>5</v>
      </c>
      <c r="H37" s="19">
        <v>53.031802120141343</v>
      </c>
    </row>
    <row r="38" spans="1:8" x14ac:dyDescent="0.2">
      <c r="A38" t="s">
        <v>114</v>
      </c>
      <c r="B38">
        <v>6004</v>
      </c>
      <c r="C38" t="s">
        <v>61</v>
      </c>
      <c r="D38" s="19">
        <v>156</v>
      </c>
      <c r="E38" s="27">
        <v>39</v>
      </c>
      <c r="F38" s="24">
        <v>0.55128205128205132</v>
      </c>
      <c r="G38">
        <v>28</v>
      </c>
      <c r="H38" s="19">
        <v>52.453488372093027</v>
      </c>
    </row>
    <row r="39" spans="1:8" x14ac:dyDescent="0.2">
      <c r="A39" t="s">
        <v>114</v>
      </c>
      <c r="B39">
        <v>544</v>
      </c>
      <c r="C39" t="s">
        <v>49</v>
      </c>
      <c r="D39" s="19">
        <v>225</v>
      </c>
      <c r="E39" s="27">
        <v>33</v>
      </c>
      <c r="F39" s="24">
        <v>0.60444444444444445</v>
      </c>
      <c r="G39">
        <v>22</v>
      </c>
      <c r="H39" s="19">
        <v>51.224264705882355</v>
      </c>
    </row>
    <row r="40" spans="1:8" x14ac:dyDescent="0.2">
      <c r="A40" t="s">
        <v>114</v>
      </c>
      <c r="B40">
        <v>256</v>
      </c>
      <c r="C40" t="s">
        <v>41</v>
      </c>
      <c r="D40" s="19">
        <v>191</v>
      </c>
      <c r="E40">
        <v>36</v>
      </c>
      <c r="F40" s="24">
        <v>0.62827225130890052</v>
      </c>
      <c r="G40">
        <v>17</v>
      </c>
      <c r="H40" s="19">
        <v>50.991666666666667</v>
      </c>
    </row>
    <row r="41" spans="1:8" x14ac:dyDescent="0.2">
      <c r="A41" t="s">
        <v>114</v>
      </c>
      <c r="B41">
        <v>742</v>
      </c>
      <c r="C41" t="s">
        <v>53</v>
      </c>
      <c r="D41" s="19">
        <v>937</v>
      </c>
      <c r="E41" s="27">
        <v>14</v>
      </c>
      <c r="F41" s="24">
        <v>0.33297758804695837</v>
      </c>
      <c r="G41">
        <v>45</v>
      </c>
      <c r="H41" s="19">
        <v>49.482371794871796</v>
      </c>
    </row>
    <row r="42" spans="1:8" x14ac:dyDescent="0.2">
      <c r="A42" t="s">
        <v>114</v>
      </c>
      <c r="B42">
        <v>2397</v>
      </c>
      <c r="C42" t="s">
        <v>80</v>
      </c>
      <c r="D42" s="19">
        <v>408</v>
      </c>
      <c r="E42" s="27">
        <v>23</v>
      </c>
      <c r="F42" s="24">
        <v>0.49754901960784315</v>
      </c>
      <c r="G42">
        <v>32</v>
      </c>
      <c r="H42" s="19">
        <v>49.384236453201972</v>
      </c>
    </row>
    <row r="43" spans="1:8" x14ac:dyDescent="0.2">
      <c r="A43" t="s">
        <v>114</v>
      </c>
      <c r="B43">
        <v>181</v>
      </c>
      <c r="C43" t="s">
        <v>34</v>
      </c>
      <c r="D43" s="19">
        <v>191</v>
      </c>
      <c r="E43" s="27">
        <v>35</v>
      </c>
      <c r="F43" s="24">
        <v>0.37172774869109948</v>
      </c>
      <c r="G43">
        <v>44</v>
      </c>
      <c r="H43" s="19">
        <v>48.422535211267608</v>
      </c>
    </row>
    <row r="44" spans="1:8" x14ac:dyDescent="0.2">
      <c r="A44" t="s">
        <v>114</v>
      </c>
      <c r="B44">
        <v>38</v>
      </c>
      <c r="C44" t="s">
        <v>76</v>
      </c>
      <c r="D44" s="19">
        <v>386</v>
      </c>
      <c r="E44">
        <v>25</v>
      </c>
      <c r="F44" s="24">
        <v>0.49481865284974091</v>
      </c>
      <c r="G44">
        <v>33</v>
      </c>
      <c r="H44" s="19">
        <v>48.261780104712045</v>
      </c>
    </row>
    <row r="45" spans="1:8" x14ac:dyDescent="0.2">
      <c r="A45" t="s">
        <v>114</v>
      </c>
      <c r="B45">
        <v>192</v>
      </c>
      <c r="C45" t="s">
        <v>36</v>
      </c>
      <c r="D45" s="19">
        <v>99</v>
      </c>
      <c r="E45">
        <v>41</v>
      </c>
      <c r="F45" s="24">
        <v>0.43434343434343436</v>
      </c>
      <c r="G45">
        <v>42</v>
      </c>
      <c r="H45" s="19">
        <v>46.302325581395351</v>
      </c>
    </row>
    <row r="46" spans="1:8" x14ac:dyDescent="0.2">
      <c r="A46" t="s">
        <v>114</v>
      </c>
      <c r="B46">
        <v>105</v>
      </c>
      <c r="C46" t="s">
        <v>28</v>
      </c>
      <c r="D46" s="19">
        <v>478</v>
      </c>
      <c r="E46" s="27">
        <v>20</v>
      </c>
      <c r="F46" s="24">
        <v>0.67364016736401677</v>
      </c>
      <c r="G46">
        <v>11</v>
      </c>
      <c r="H46" s="19">
        <v>45.618012422360252</v>
      </c>
    </row>
    <row r="47" spans="1:8" x14ac:dyDescent="0.2">
      <c r="A47" t="s">
        <v>114</v>
      </c>
      <c r="B47">
        <v>31</v>
      </c>
      <c r="C47" t="s">
        <v>24</v>
      </c>
      <c r="D47" s="19">
        <v>489</v>
      </c>
      <c r="E47" s="27">
        <v>19</v>
      </c>
      <c r="F47" s="24">
        <v>0.18609406952965235</v>
      </c>
      <c r="G47">
        <v>46</v>
      </c>
      <c r="H47" s="19">
        <v>44.57692307692308</v>
      </c>
    </row>
    <row r="48" spans="1:8" x14ac:dyDescent="0.2">
      <c r="A48" t="s">
        <v>114</v>
      </c>
      <c r="B48">
        <v>928</v>
      </c>
      <c r="C48" t="s">
        <v>57</v>
      </c>
      <c r="D48" s="19">
        <v>423</v>
      </c>
      <c r="E48" s="27">
        <v>21</v>
      </c>
      <c r="F48" s="24">
        <v>0.45153664302600471</v>
      </c>
      <c r="G48">
        <v>39</v>
      </c>
      <c r="H48" s="19">
        <v>44.217277486910994</v>
      </c>
    </row>
    <row r="49" spans="1:8" x14ac:dyDescent="0.2">
      <c r="A49" s="27" t="s">
        <v>114</v>
      </c>
      <c r="B49" s="27">
        <v>206</v>
      </c>
      <c r="C49" s="39" t="s">
        <v>40</v>
      </c>
      <c r="D49" s="28">
        <v>374</v>
      </c>
      <c r="E49" s="27">
        <v>27</v>
      </c>
      <c r="F49" s="35">
        <v>0.49465240641711228</v>
      </c>
      <c r="G49" s="27">
        <v>34</v>
      </c>
      <c r="H49" s="28">
        <v>40.221621621621622</v>
      </c>
    </row>
    <row r="50" spans="1:8" x14ac:dyDescent="0.2">
      <c r="A50" t="s">
        <v>114</v>
      </c>
      <c r="B50">
        <v>709</v>
      </c>
      <c r="C50" t="s">
        <v>52</v>
      </c>
      <c r="D50" s="19">
        <v>515</v>
      </c>
      <c r="E50" s="27">
        <v>18</v>
      </c>
      <c r="F50" s="24">
        <v>0.51844660194174752</v>
      </c>
      <c r="G50">
        <v>30</v>
      </c>
      <c r="H50" s="19">
        <v>40.007490636704119</v>
      </c>
    </row>
    <row r="51" spans="1:8" x14ac:dyDescent="0.2">
      <c r="A51" t="s">
        <v>114</v>
      </c>
      <c r="B51">
        <v>115</v>
      </c>
      <c r="C51" t="s">
        <v>32</v>
      </c>
      <c r="D51" s="19">
        <v>253</v>
      </c>
      <c r="E51" s="27">
        <v>31</v>
      </c>
      <c r="F51" s="24">
        <v>0.50988142292490124</v>
      </c>
      <c r="G51">
        <v>31</v>
      </c>
      <c r="H51" s="19">
        <v>39.422480620155042</v>
      </c>
    </row>
    <row r="52" spans="1:8" x14ac:dyDescent="0.2">
      <c r="A52" t="s">
        <v>114</v>
      </c>
      <c r="B52">
        <v>22</v>
      </c>
      <c r="C52" t="s">
        <v>23</v>
      </c>
      <c r="D52" s="19">
        <v>321</v>
      </c>
      <c r="E52" s="27">
        <v>29</v>
      </c>
      <c r="F52" s="24">
        <v>0.48909657320872274</v>
      </c>
      <c r="G52">
        <v>35</v>
      </c>
      <c r="H52" s="19">
        <v>32.044585987261144</v>
      </c>
    </row>
    <row r="53" spans="1:8" x14ac:dyDescent="0.2">
      <c r="A53" t="s">
        <v>114</v>
      </c>
      <c r="B53">
        <v>113</v>
      </c>
      <c r="C53" t="s">
        <v>31</v>
      </c>
      <c r="D53" s="19">
        <v>163</v>
      </c>
      <c r="E53" s="27">
        <v>38</v>
      </c>
      <c r="F53" s="24">
        <v>0.48466257668711654</v>
      </c>
      <c r="G53">
        <v>36</v>
      </c>
      <c r="H53" s="19">
        <v>29.044303797468356</v>
      </c>
    </row>
    <row r="54" spans="1:8" x14ac:dyDescent="0.2">
      <c r="A54" t="s">
        <v>114</v>
      </c>
      <c r="B54">
        <v>111</v>
      </c>
      <c r="C54" t="s">
        <v>30</v>
      </c>
      <c r="D54" s="19">
        <v>69</v>
      </c>
      <c r="E54" s="27">
        <v>43</v>
      </c>
      <c r="F54" s="24">
        <v>1</v>
      </c>
      <c r="G54">
        <v>1</v>
      </c>
      <c r="H54" s="19">
        <v>22.173913043478262</v>
      </c>
    </row>
    <row r="55" spans="1:8" x14ac:dyDescent="0.2">
      <c r="D55" s="19"/>
      <c r="E55" s="27"/>
      <c r="F55" s="24"/>
      <c r="H55" s="19"/>
    </row>
    <row r="56" spans="1:8" x14ac:dyDescent="0.2">
      <c r="D56" s="19"/>
      <c r="E56" s="27"/>
      <c r="F56" s="24"/>
      <c r="H56" s="19"/>
    </row>
    <row r="57" spans="1:8" x14ac:dyDescent="0.2">
      <c r="D57" s="19"/>
      <c r="E57" s="27"/>
      <c r="F57" s="24"/>
      <c r="H57" s="19"/>
    </row>
    <row r="58" spans="1:8" x14ac:dyDescent="0.2">
      <c r="D58" s="19"/>
      <c r="E58" s="27"/>
      <c r="F58" s="24"/>
      <c r="H58" s="19"/>
    </row>
    <row r="59" spans="1:8" x14ac:dyDescent="0.2">
      <c r="D59" s="30"/>
      <c r="F59" s="25"/>
      <c r="H59" s="19"/>
    </row>
  </sheetData>
  <sortState ref="A8:H53">
    <sortCondition descending="1" ref="H8:H53"/>
  </sortState>
  <pageMargins left="0.75" right="0.75" top="1" bottom="1" header="0.5" footer="0.5"/>
  <pageSetup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zoomScale="75" zoomScaleNormal="75" workbookViewId="0">
      <selection activeCell="K25" sqref="K25"/>
    </sheetView>
  </sheetViews>
  <sheetFormatPr defaultRowHeight="12.75" x14ac:dyDescent="0.2"/>
  <cols>
    <col min="1" max="1" width="7.140625" customWidth="1"/>
    <col min="2" max="2" width="6.85546875" customWidth="1"/>
    <col min="3" max="3" width="44.42578125" customWidth="1"/>
    <col min="4" max="4" width="13.85546875" customWidth="1"/>
    <col min="5" max="5" width="11.140625" customWidth="1"/>
    <col min="6" max="6" width="12.5703125" customWidth="1"/>
    <col min="7" max="7" width="10.5703125" customWidth="1"/>
    <col min="8" max="8" width="12.42578125" customWidth="1"/>
  </cols>
  <sheetData>
    <row r="1" spans="1:8" ht="18.75" x14ac:dyDescent="0.3">
      <c r="A1" s="20" t="s">
        <v>113</v>
      </c>
    </row>
    <row r="2" spans="1:8" ht="18.75" x14ac:dyDescent="0.3">
      <c r="A2" s="6" t="s">
        <v>90</v>
      </c>
    </row>
    <row r="3" spans="1:8" ht="15.75" x14ac:dyDescent="0.25">
      <c r="D3" s="7" t="s">
        <v>90</v>
      </c>
      <c r="E3" s="9"/>
      <c r="F3" s="8"/>
      <c r="G3" s="8"/>
      <c r="H3" s="9"/>
    </row>
    <row r="4" spans="1:8" x14ac:dyDescent="0.2">
      <c r="D4" s="10"/>
      <c r="E4" s="9"/>
      <c r="F4" s="11"/>
      <c r="G4" s="11"/>
      <c r="H4" s="9"/>
    </row>
    <row r="5" spans="1:8" x14ac:dyDescent="0.2">
      <c r="D5" s="12"/>
      <c r="E5" s="9"/>
      <c r="F5" s="13" t="s">
        <v>82</v>
      </c>
      <c r="G5" s="13"/>
      <c r="H5" s="12" t="s">
        <v>84</v>
      </c>
    </row>
    <row r="6" spans="1:8" x14ac:dyDescent="0.2">
      <c r="A6" s="14" t="s">
        <v>10</v>
      </c>
      <c r="B6" s="15" t="s">
        <v>11</v>
      </c>
      <c r="C6" s="15"/>
      <c r="D6" s="12" t="s">
        <v>62</v>
      </c>
      <c r="E6" s="12" t="s">
        <v>87</v>
      </c>
      <c r="F6" s="13" t="s">
        <v>81</v>
      </c>
      <c r="G6" s="13" t="s">
        <v>86</v>
      </c>
      <c r="H6" s="12" t="s">
        <v>63</v>
      </c>
    </row>
    <row r="7" spans="1:8" x14ac:dyDescent="0.2">
      <c r="A7" s="16" t="s">
        <v>14</v>
      </c>
      <c r="B7" s="16" t="s">
        <v>15</v>
      </c>
      <c r="C7" s="16" t="s">
        <v>16</v>
      </c>
      <c r="D7" s="17" t="s">
        <v>81</v>
      </c>
      <c r="E7" s="17" t="s">
        <v>71</v>
      </c>
      <c r="F7" s="18" t="s">
        <v>83</v>
      </c>
      <c r="G7" s="18" t="s">
        <v>71</v>
      </c>
      <c r="H7" s="17" t="s">
        <v>85</v>
      </c>
    </row>
    <row r="8" spans="1:8" x14ac:dyDescent="0.2">
      <c r="A8" t="s">
        <v>114</v>
      </c>
      <c r="B8">
        <v>103</v>
      </c>
      <c r="C8" t="s">
        <v>27</v>
      </c>
      <c r="D8" s="19">
        <v>189</v>
      </c>
      <c r="E8" s="27">
        <v>24</v>
      </c>
      <c r="F8" s="24">
        <v>0.95238095238095233</v>
      </c>
      <c r="G8">
        <v>4</v>
      </c>
      <c r="H8" s="19">
        <v>504.51666666666665</v>
      </c>
    </row>
    <row r="9" spans="1:8" x14ac:dyDescent="0.2">
      <c r="A9" t="s">
        <v>114</v>
      </c>
      <c r="B9">
        <v>77</v>
      </c>
      <c r="C9" t="s">
        <v>25</v>
      </c>
      <c r="D9" s="19">
        <v>229</v>
      </c>
      <c r="E9">
        <v>20</v>
      </c>
      <c r="F9" s="24">
        <v>0.8733624454148472</v>
      </c>
      <c r="G9">
        <v>8</v>
      </c>
      <c r="H9" s="19">
        <v>226.97499999999999</v>
      </c>
    </row>
    <row r="10" spans="1:8" x14ac:dyDescent="0.2">
      <c r="A10" t="s">
        <v>114</v>
      </c>
      <c r="B10">
        <v>112</v>
      </c>
      <c r="C10" t="s">
        <v>77</v>
      </c>
      <c r="D10" s="19">
        <v>45</v>
      </c>
      <c r="E10" s="27">
        <v>31</v>
      </c>
      <c r="F10" s="24">
        <v>0.8</v>
      </c>
      <c r="G10">
        <v>18</v>
      </c>
      <c r="H10" s="19">
        <v>204.73194444444445</v>
      </c>
    </row>
    <row r="11" spans="1:8" x14ac:dyDescent="0.2">
      <c r="A11" t="s">
        <v>114</v>
      </c>
      <c r="B11">
        <v>281</v>
      </c>
      <c r="C11" t="s">
        <v>45</v>
      </c>
      <c r="D11" s="19">
        <v>475</v>
      </c>
      <c r="E11" s="27">
        <v>15</v>
      </c>
      <c r="F11" s="24">
        <v>0.84421052631578952</v>
      </c>
      <c r="G11">
        <v>10</v>
      </c>
      <c r="H11" s="19">
        <v>164.82418952618454</v>
      </c>
    </row>
    <row r="12" spans="1:8" x14ac:dyDescent="0.2">
      <c r="A12" s="27" t="s">
        <v>114</v>
      </c>
      <c r="B12" s="27">
        <v>347</v>
      </c>
      <c r="C12" s="39" t="s">
        <v>46</v>
      </c>
      <c r="D12" s="28">
        <v>466</v>
      </c>
      <c r="E12" s="27">
        <v>16</v>
      </c>
      <c r="F12" s="35">
        <v>0.53004291845493567</v>
      </c>
      <c r="G12">
        <v>40</v>
      </c>
      <c r="H12" s="19">
        <v>162.57085020242914</v>
      </c>
    </row>
    <row r="13" spans="1:8" x14ac:dyDescent="0.2">
      <c r="A13" t="s">
        <v>114</v>
      </c>
      <c r="B13">
        <v>625</v>
      </c>
      <c r="C13" s="31" t="s">
        <v>51</v>
      </c>
      <c r="D13" s="19">
        <v>7826</v>
      </c>
      <c r="E13" s="27">
        <v>1</v>
      </c>
      <c r="F13" s="24">
        <v>0.75951955021722461</v>
      </c>
      <c r="G13">
        <v>20</v>
      </c>
      <c r="H13" s="28">
        <v>154.29237886944821</v>
      </c>
    </row>
    <row r="14" spans="1:8" x14ac:dyDescent="0.2">
      <c r="A14" t="s">
        <v>114</v>
      </c>
      <c r="B14">
        <v>1</v>
      </c>
      <c r="C14" t="s">
        <v>20</v>
      </c>
      <c r="D14" s="19">
        <v>4551</v>
      </c>
      <c r="E14">
        <v>2</v>
      </c>
      <c r="F14" s="24">
        <v>0.72753241045923978</v>
      </c>
      <c r="G14">
        <v>26</v>
      </c>
      <c r="H14" s="28">
        <v>154.10582905466626</v>
      </c>
    </row>
    <row r="15" spans="1:8" x14ac:dyDescent="0.2">
      <c r="A15" t="s">
        <v>114</v>
      </c>
      <c r="B15">
        <v>535</v>
      </c>
      <c r="C15" t="s">
        <v>48</v>
      </c>
      <c r="D15" s="19">
        <v>886</v>
      </c>
      <c r="E15" s="27">
        <v>9</v>
      </c>
      <c r="F15" s="24">
        <v>0.75507900677200901</v>
      </c>
      <c r="G15">
        <v>21</v>
      </c>
      <c r="H15" s="19">
        <v>149.17384155455903</v>
      </c>
    </row>
    <row r="16" spans="1:8" x14ac:dyDescent="0.2">
      <c r="A16" t="s">
        <v>114</v>
      </c>
      <c r="B16">
        <v>622</v>
      </c>
      <c r="C16" t="s">
        <v>50</v>
      </c>
      <c r="D16" s="19">
        <v>1334</v>
      </c>
      <c r="E16" s="27">
        <v>4</v>
      </c>
      <c r="F16" s="24">
        <v>0.80884557721139427</v>
      </c>
      <c r="G16">
        <v>16</v>
      </c>
      <c r="H16" s="19">
        <v>146.01121408711771</v>
      </c>
    </row>
    <row r="17" spans="1:8" x14ac:dyDescent="0.2">
      <c r="A17" t="s">
        <v>114</v>
      </c>
      <c r="B17">
        <v>279</v>
      </c>
      <c r="C17" t="s">
        <v>44</v>
      </c>
      <c r="D17" s="19">
        <v>636</v>
      </c>
      <c r="E17" s="27">
        <v>13</v>
      </c>
      <c r="F17" s="24">
        <v>0.8411949685534591</v>
      </c>
      <c r="G17">
        <v>12</v>
      </c>
      <c r="H17" s="19">
        <v>145.26728971962618</v>
      </c>
    </row>
    <row r="18" spans="1:8" x14ac:dyDescent="0.2">
      <c r="A18" t="s">
        <v>114</v>
      </c>
      <c r="B18">
        <v>271</v>
      </c>
      <c r="C18" t="s">
        <v>43</v>
      </c>
      <c r="D18" s="19">
        <v>918</v>
      </c>
      <c r="E18" s="27">
        <v>7</v>
      </c>
      <c r="F18" s="24">
        <v>0.72984749455337694</v>
      </c>
      <c r="G18">
        <v>25</v>
      </c>
      <c r="H18" s="19">
        <v>140.45223880597015</v>
      </c>
    </row>
    <row r="19" spans="1:8" x14ac:dyDescent="0.2">
      <c r="A19" s="43"/>
      <c r="B19" s="43"/>
      <c r="C19" s="44" t="s">
        <v>9</v>
      </c>
      <c r="D19" s="47"/>
      <c r="E19" s="43"/>
      <c r="F19" s="50"/>
      <c r="G19" s="43"/>
      <c r="H19" s="47">
        <v>140</v>
      </c>
    </row>
    <row r="20" spans="1:8" x14ac:dyDescent="0.2">
      <c r="A20" t="s">
        <v>114</v>
      </c>
      <c r="B20">
        <v>115</v>
      </c>
      <c r="C20" t="s">
        <v>33</v>
      </c>
      <c r="D20" s="19">
        <v>892</v>
      </c>
      <c r="E20" s="27">
        <v>8</v>
      </c>
      <c r="F20" s="24">
        <v>0.72197309417040356</v>
      </c>
      <c r="G20">
        <v>29</v>
      </c>
      <c r="H20" s="19">
        <v>137.29099378881986</v>
      </c>
    </row>
    <row r="21" spans="1:8" x14ac:dyDescent="0.2">
      <c r="A21" t="s">
        <v>114</v>
      </c>
      <c r="B21">
        <v>270</v>
      </c>
      <c r="C21" t="s">
        <v>42</v>
      </c>
      <c r="D21" s="19">
        <v>736</v>
      </c>
      <c r="E21" s="27">
        <v>11</v>
      </c>
      <c r="F21" s="24">
        <v>0.82880434782608692</v>
      </c>
      <c r="G21">
        <v>14</v>
      </c>
      <c r="H21" s="19">
        <v>134.00286885245902</v>
      </c>
    </row>
    <row r="22" spans="1:8" x14ac:dyDescent="0.2">
      <c r="A22" t="s">
        <v>114</v>
      </c>
      <c r="B22">
        <v>200</v>
      </c>
      <c r="C22" t="s">
        <v>39</v>
      </c>
      <c r="D22" s="19">
        <v>12</v>
      </c>
      <c r="E22" s="27">
        <v>39</v>
      </c>
      <c r="F22" s="24">
        <v>0.91666666666666663</v>
      </c>
      <c r="G22">
        <v>6</v>
      </c>
      <c r="H22" s="19">
        <v>125.40909090909091</v>
      </c>
    </row>
    <row r="23" spans="1:8" x14ac:dyDescent="0.2">
      <c r="A23" t="s">
        <v>114</v>
      </c>
      <c r="B23">
        <v>11</v>
      </c>
      <c r="C23" t="s">
        <v>22</v>
      </c>
      <c r="D23" s="19">
        <v>1363</v>
      </c>
      <c r="E23" s="27">
        <v>3</v>
      </c>
      <c r="F23" s="24">
        <v>0.73147468818782102</v>
      </c>
      <c r="G23">
        <v>24</v>
      </c>
      <c r="H23" s="19">
        <v>123.21464393179538</v>
      </c>
    </row>
    <row r="24" spans="1:8" x14ac:dyDescent="0.2">
      <c r="A24" t="s">
        <v>114</v>
      </c>
      <c r="B24">
        <v>930</v>
      </c>
      <c r="C24" t="s">
        <v>58</v>
      </c>
      <c r="D24" s="19">
        <v>305</v>
      </c>
      <c r="E24" s="27">
        <v>17</v>
      </c>
      <c r="F24" s="24">
        <v>0.75409836065573765</v>
      </c>
      <c r="G24">
        <v>22</v>
      </c>
      <c r="H24" s="28">
        <v>122.59130434782608</v>
      </c>
    </row>
    <row r="25" spans="1:8" x14ac:dyDescent="0.2">
      <c r="A25" t="s">
        <v>114</v>
      </c>
      <c r="B25">
        <v>194</v>
      </c>
      <c r="C25" t="s">
        <v>37</v>
      </c>
      <c r="D25" s="19">
        <v>101</v>
      </c>
      <c r="E25">
        <v>28</v>
      </c>
      <c r="F25" s="24">
        <v>0.94059405940594054</v>
      </c>
      <c r="G25">
        <v>5</v>
      </c>
      <c r="H25" s="19">
        <v>121.8</v>
      </c>
    </row>
    <row r="26" spans="1:8" x14ac:dyDescent="0.2">
      <c r="A26" t="s">
        <v>114</v>
      </c>
      <c r="B26">
        <v>742</v>
      </c>
      <c r="C26" t="s">
        <v>53</v>
      </c>
      <c r="D26" s="19">
        <v>869</v>
      </c>
      <c r="E26" s="27">
        <v>10</v>
      </c>
      <c r="F26" s="24">
        <v>0.71116225546605294</v>
      </c>
      <c r="G26">
        <v>31</v>
      </c>
      <c r="H26" s="19">
        <v>110.7710355987055</v>
      </c>
    </row>
    <row r="27" spans="1:8" x14ac:dyDescent="0.2">
      <c r="A27" t="s">
        <v>114</v>
      </c>
      <c r="B27">
        <v>196</v>
      </c>
      <c r="C27" t="s">
        <v>38</v>
      </c>
      <c r="D27" s="19">
        <v>666</v>
      </c>
      <c r="E27" s="27">
        <v>12</v>
      </c>
      <c r="F27" s="24">
        <v>0.81531531531531531</v>
      </c>
      <c r="G27">
        <v>15</v>
      </c>
      <c r="H27" s="19">
        <v>109.84162062615101</v>
      </c>
    </row>
    <row r="28" spans="1:8" x14ac:dyDescent="0.2">
      <c r="A28" t="s">
        <v>114</v>
      </c>
      <c r="B28">
        <v>152</v>
      </c>
      <c r="C28" t="s">
        <v>79</v>
      </c>
      <c r="D28" s="19">
        <v>199</v>
      </c>
      <c r="E28" s="27">
        <v>23</v>
      </c>
      <c r="F28" s="24">
        <v>0.8040201005025126</v>
      </c>
      <c r="G28">
        <v>17</v>
      </c>
      <c r="H28" s="19">
        <v>106.328125</v>
      </c>
    </row>
    <row r="29" spans="1:8" x14ac:dyDescent="0.2">
      <c r="A29" t="s">
        <v>114</v>
      </c>
      <c r="B29">
        <v>709</v>
      </c>
      <c r="C29" t="s">
        <v>52</v>
      </c>
      <c r="D29" s="19">
        <v>39</v>
      </c>
      <c r="E29" s="27">
        <v>32</v>
      </c>
      <c r="F29" s="36">
        <v>0.89743589743589747</v>
      </c>
      <c r="G29">
        <v>7</v>
      </c>
      <c r="H29" s="19">
        <v>104.08571428571429</v>
      </c>
    </row>
    <row r="30" spans="1:8" x14ac:dyDescent="0.2">
      <c r="A30" t="s">
        <v>114</v>
      </c>
      <c r="B30">
        <v>928</v>
      </c>
      <c r="C30" t="s">
        <v>57</v>
      </c>
      <c r="D30" s="19">
        <v>258</v>
      </c>
      <c r="E30" s="27">
        <v>19</v>
      </c>
      <c r="F30" s="24">
        <v>0.64341085271317833</v>
      </c>
      <c r="G30">
        <v>35</v>
      </c>
      <c r="H30" s="19">
        <v>95.870481927710841</v>
      </c>
    </row>
    <row r="31" spans="1:8" x14ac:dyDescent="0.2">
      <c r="A31" t="s">
        <v>114</v>
      </c>
      <c r="B31">
        <v>761</v>
      </c>
      <c r="C31" t="s">
        <v>54</v>
      </c>
      <c r="D31" s="19">
        <v>1026</v>
      </c>
      <c r="E31" s="27">
        <v>6</v>
      </c>
      <c r="F31" s="24">
        <v>0.72514619883040932</v>
      </c>
      <c r="G31">
        <v>27</v>
      </c>
      <c r="H31" s="19">
        <v>94.683467741935488</v>
      </c>
    </row>
    <row r="32" spans="1:8" x14ac:dyDescent="0.2">
      <c r="A32" t="s">
        <v>114</v>
      </c>
      <c r="B32">
        <v>413</v>
      </c>
      <c r="C32" t="s">
        <v>47</v>
      </c>
      <c r="D32" s="19">
        <v>1246</v>
      </c>
      <c r="E32" s="27">
        <v>5</v>
      </c>
      <c r="F32" s="24">
        <v>0.7648475120385233</v>
      </c>
      <c r="G32">
        <v>19</v>
      </c>
      <c r="H32" s="19">
        <v>90.692549842602304</v>
      </c>
    </row>
    <row r="33" spans="1:8" x14ac:dyDescent="0.2">
      <c r="A33" t="s">
        <v>114</v>
      </c>
      <c r="B33">
        <v>191</v>
      </c>
      <c r="C33" t="s">
        <v>35</v>
      </c>
      <c r="D33" s="19">
        <v>571</v>
      </c>
      <c r="E33" s="27">
        <v>14</v>
      </c>
      <c r="F33" s="24">
        <v>0.84413309982486862</v>
      </c>
      <c r="G33">
        <v>11</v>
      </c>
      <c r="H33" s="19">
        <v>90.175103734439844</v>
      </c>
    </row>
    <row r="34" spans="1:8" x14ac:dyDescent="0.2">
      <c r="A34" t="s">
        <v>114</v>
      </c>
      <c r="B34">
        <v>833</v>
      </c>
      <c r="C34" t="s">
        <v>55</v>
      </c>
      <c r="D34" s="19">
        <v>160</v>
      </c>
      <c r="E34" s="27">
        <v>26</v>
      </c>
      <c r="F34" s="24">
        <v>0.72499999999999998</v>
      </c>
      <c r="G34">
        <v>28</v>
      </c>
      <c r="H34" s="28">
        <v>89.924568965517238</v>
      </c>
    </row>
    <row r="35" spans="1:8" x14ac:dyDescent="0.2">
      <c r="A35" t="s">
        <v>114</v>
      </c>
      <c r="B35">
        <v>2155</v>
      </c>
      <c r="C35" t="s">
        <v>59</v>
      </c>
      <c r="D35" s="19">
        <v>91</v>
      </c>
      <c r="E35" s="27">
        <v>29</v>
      </c>
      <c r="F35" s="24">
        <v>0.73626373626373631</v>
      </c>
      <c r="G35">
        <v>23</v>
      </c>
      <c r="H35" s="19">
        <v>86.992537313432834</v>
      </c>
    </row>
    <row r="36" spans="1:8" x14ac:dyDescent="0.2">
      <c r="A36" t="s">
        <v>114</v>
      </c>
      <c r="B36">
        <v>6</v>
      </c>
      <c r="C36" t="s">
        <v>21</v>
      </c>
      <c r="D36" s="19">
        <v>205</v>
      </c>
      <c r="E36" s="27">
        <v>22</v>
      </c>
      <c r="F36" s="24">
        <v>0.65365853658536588</v>
      </c>
      <c r="G36">
        <v>34</v>
      </c>
      <c r="H36" s="19">
        <v>79.719402985074638</v>
      </c>
    </row>
    <row r="37" spans="1:8" x14ac:dyDescent="0.2">
      <c r="A37" t="s">
        <v>114</v>
      </c>
      <c r="B37">
        <v>2860</v>
      </c>
      <c r="C37" t="s">
        <v>60</v>
      </c>
      <c r="D37" s="19">
        <v>23</v>
      </c>
      <c r="E37" s="27">
        <v>35</v>
      </c>
      <c r="F37" s="24">
        <v>0.69565217391304346</v>
      </c>
      <c r="G37">
        <v>33</v>
      </c>
      <c r="H37" s="19">
        <v>77.5625</v>
      </c>
    </row>
    <row r="38" spans="1:8" x14ac:dyDescent="0.2">
      <c r="A38" t="s">
        <v>114</v>
      </c>
      <c r="B38">
        <v>100</v>
      </c>
      <c r="C38" t="s">
        <v>26</v>
      </c>
      <c r="D38" s="19">
        <v>15</v>
      </c>
      <c r="E38" s="27">
        <v>37</v>
      </c>
      <c r="F38" s="24">
        <v>1</v>
      </c>
      <c r="G38">
        <v>1</v>
      </c>
      <c r="H38" s="28">
        <v>75.466666666666669</v>
      </c>
    </row>
    <row r="39" spans="1:8" x14ac:dyDescent="0.2">
      <c r="A39" s="27" t="s">
        <v>114</v>
      </c>
      <c r="B39" s="27">
        <v>192</v>
      </c>
      <c r="C39" s="27" t="s">
        <v>36</v>
      </c>
      <c r="D39" s="28">
        <v>106</v>
      </c>
      <c r="E39" s="27">
        <v>27</v>
      </c>
      <c r="F39" s="24">
        <v>0.83018867924528306</v>
      </c>
      <c r="G39">
        <v>13</v>
      </c>
      <c r="H39" s="19">
        <v>69.732954545454547</v>
      </c>
    </row>
    <row r="40" spans="1:8" x14ac:dyDescent="0.2">
      <c r="A40" t="s">
        <v>114</v>
      </c>
      <c r="B40">
        <v>31</v>
      </c>
      <c r="C40" t="s">
        <v>24</v>
      </c>
      <c r="D40" s="19">
        <v>7</v>
      </c>
      <c r="E40">
        <v>40</v>
      </c>
      <c r="F40" s="24">
        <v>0.8571428571428571</v>
      </c>
      <c r="G40">
        <v>9</v>
      </c>
      <c r="H40" s="19">
        <v>69.083333333333329</v>
      </c>
    </row>
    <row r="41" spans="1:8" x14ac:dyDescent="0.2">
      <c r="A41" t="s">
        <v>114</v>
      </c>
      <c r="B41">
        <v>882</v>
      </c>
      <c r="C41" t="s">
        <v>56</v>
      </c>
      <c r="D41" s="19">
        <v>260</v>
      </c>
      <c r="E41">
        <v>18</v>
      </c>
      <c r="F41" s="24">
        <v>0.7</v>
      </c>
      <c r="G41" s="27">
        <v>32</v>
      </c>
      <c r="H41" s="19">
        <v>69.035714285714292</v>
      </c>
    </row>
    <row r="42" spans="1:8" x14ac:dyDescent="0.2">
      <c r="A42" t="s">
        <v>114</v>
      </c>
      <c r="B42">
        <v>2397</v>
      </c>
      <c r="C42" t="s">
        <v>80</v>
      </c>
      <c r="D42" s="19">
        <v>181</v>
      </c>
      <c r="E42">
        <v>25</v>
      </c>
      <c r="F42" s="24">
        <v>0.574585635359116</v>
      </c>
      <c r="G42">
        <v>39</v>
      </c>
      <c r="H42" s="19">
        <v>67.25</v>
      </c>
    </row>
    <row r="43" spans="1:8" x14ac:dyDescent="0.2">
      <c r="A43" t="s">
        <v>114</v>
      </c>
      <c r="B43">
        <v>105</v>
      </c>
      <c r="C43" t="s">
        <v>28</v>
      </c>
      <c r="D43" s="19">
        <v>35</v>
      </c>
      <c r="E43" s="27">
        <v>33</v>
      </c>
      <c r="F43" s="24">
        <v>0.6</v>
      </c>
      <c r="G43">
        <v>38</v>
      </c>
      <c r="H43" s="19">
        <v>66.904761904761898</v>
      </c>
    </row>
    <row r="44" spans="1:8" x14ac:dyDescent="0.2">
      <c r="A44" t="s">
        <v>114</v>
      </c>
      <c r="B44">
        <v>544</v>
      </c>
      <c r="C44" t="s">
        <v>49</v>
      </c>
      <c r="D44" s="19">
        <v>18</v>
      </c>
      <c r="E44">
        <v>36</v>
      </c>
      <c r="F44" s="24">
        <v>0.3888888888888889</v>
      </c>
      <c r="G44">
        <v>42</v>
      </c>
      <c r="H44" s="19">
        <v>65.5</v>
      </c>
    </row>
    <row r="45" spans="1:8" x14ac:dyDescent="0.2">
      <c r="A45" t="s">
        <v>114</v>
      </c>
      <c r="B45">
        <v>6004</v>
      </c>
      <c r="C45" t="s">
        <v>61</v>
      </c>
      <c r="D45" s="19">
        <v>51</v>
      </c>
      <c r="E45" s="27">
        <v>30</v>
      </c>
      <c r="F45" s="24">
        <v>0.62745098039215685</v>
      </c>
      <c r="G45">
        <v>36</v>
      </c>
      <c r="H45" s="19">
        <v>59.78125</v>
      </c>
    </row>
    <row r="46" spans="1:8" x14ac:dyDescent="0.2">
      <c r="A46" t="s">
        <v>114</v>
      </c>
      <c r="B46">
        <v>113</v>
      </c>
      <c r="C46" t="s">
        <v>31</v>
      </c>
      <c r="D46" s="19">
        <v>14</v>
      </c>
      <c r="E46" s="27">
        <v>38</v>
      </c>
      <c r="F46" s="24">
        <v>0.7142857142857143</v>
      </c>
      <c r="G46">
        <v>30</v>
      </c>
      <c r="H46" s="19">
        <v>56.5</v>
      </c>
    </row>
    <row r="47" spans="1:8" x14ac:dyDescent="0.2">
      <c r="A47" s="27" t="s">
        <v>114</v>
      </c>
      <c r="B47" s="27">
        <v>115</v>
      </c>
      <c r="C47" s="39" t="s">
        <v>32</v>
      </c>
      <c r="D47" s="28">
        <v>1</v>
      </c>
      <c r="E47" s="27">
        <v>43</v>
      </c>
      <c r="F47" s="35">
        <v>1</v>
      </c>
      <c r="G47" s="27">
        <v>3</v>
      </c>
      <c r="H47" s="28">
        <v>44</v>
      </c>
    </row>
    <row r="48" spans="1:8" x14ac:dyDescent="0.2">
      <c r="A48" t="s">
        <v>114</v>
      </c>
      <c r="B48">
        <v>22</v>
      </c>
      <c r="C48" t="s">
        <v>23</v>
      </c>
      <c r="D48" s="19">
        <v>3</v>
      </c>
      <c r="E48" s="27">
        <v>41</v>
      </c>
      <c r="F48" s="24">
        <v>1</v>
      </c>
      <c r="G48" s="27">
        <v>2</v>
      </c>
      <c r="H48" s="19">
        <v>39</v>
      </c>
    </row>
    <row r="49" spans="1:8" x14ac:dyDescent="0.2">
      <c r="A49" t="s">
        <v>114</v>
      </c>
      <c r="B49">
        <v>256</v>
      </c>
      <c r="C49" t="s">
        <v>41</v>
      </c>
      <c r="D49" s="19">
        <v>26</v>
      </c>
      <c r="E49" s="27">
        <v>34</v>
      </c>
      <c r="F49" s="24">
        <v>0.61538461538461542</v>
      </c>
      <c r="G49">
        <v>37</v>
      </c>
      <c r="H49" s="19">
        <v>34.75</v>
      </c>
    </row>
    <row r="50" spans="1:8" x14ac:dyDescent="0.2">
      <c r="A50" t="s">
        <v>114</v>
      </c>
      <c r="B50">
        <v>206</v>
      </c>
      <c r="C50" t="s">
        <v>40</v>
      </c>
      <c r="D50" s="19">
        <v>226</v>
      </c>
      <c r="E50">
        <v>21</v>
      </c>
      <c r="F50" s="24">
        <v>0.39380530973451328</v>
      </c>
      <c r="G50">
        <v>41</v>
      </c>
      <c r="H50" s="19">
        <v>34.19101123595506</v>
      </c>
    </row>
    <row r="51" spans="1:8" x14ac:dyDescent="0.2">
      <c r="A51" t="s">
        <v>114</v>
      </c>
      <c r="B51">
        <v>107</v>
      </c>
      <c r="C51" t="s">
        <v>29</v>
      </c>
      <c r="D51" s="19">
        <v>1</v>
      </c>
      <c r="E51" s="27">
        <v>42</v>
      </c>
      <c r="F51" s="24">
        <v>0</v>
      </c>
      <c r="G51">
        <v>43</v>
      </c>
      <c r="H51" s="19"/>
    </row>
    <row r="52" spans="1:8" x14ac:dyDescent="0.2">
      <c r="A52" t="s">
        <v>114</v>
      </c>
      <c r="B52">
        <v>181</v>
      </c>
      <c r="C52" t="s">
        <v>34</v>
      </c>
      <c r="D52" s="19">
        <v>0</v>
      </c>
      <c r="E52">
        <v>44</v>
      </c>
      <c r="F52" s="24"/>
      <c r="G52" s="27">
        <v>44</v>
      </c>
      <c r="H52" s="19"/>
    </row>
    <row r="53" spans="1:8" x14ac:dyDescent="0.2">
      <c r="A53" t="s">
        <v>114</v>
      </c>
      <c r="B53">
        <v>38</v>
      </c>
      <c r="C53" t="s">
        <v>76</v>
      </c>
      <c r="D53" s="19">
        <v>0</v>
      </c>
      <c r="E53" s="27">
        <v>45</v>
      </c>
      <c r="F53" s="24"/>
      <c r="G53">
        <v>45</v>
      </c>
      <c r="H53" s="19"/>
    </row>
    <row r="54" spans="1:8" x14ac:dyDescent="0.2">
      <c r="A54" t="s">
        <v>114</v>
      </c>
      <c r="B54">
        <v>111</v>
      </c>
      <c r="C54" t="s">
        <v>30</v>
      </c>
      <c r="D54" s="19">
        <v>0</v>
      </c>
      <c r="E54" s="27">
        <v>46</v>
      </c>
      <c r="F54" s="24"/>
      <c r="G54">
        <v>46</v>
      </c>
      <c r="H54" s="19"/>
    </row>
    <row r="55" spans="1:8" x14ac:dyDescent="0.2">
      <c r="D55" s="19"/>
      <c r="E55" s="27"/>
      <c r="F55" s="36"/>
      <c r="H55" s="37"/>
    </row>
    <row r="56" spans="1:8" x14ac:dyDescent="0.2">
      <c r="D56" s="19"/>
      <c r="F56" s="36"/>
      <c r="H56" s="37"/>
    </row>
    <row r="57" spans="1:8" x14ac:dyDescent="0.2">
      <c r="D57" s="19"/>
      <c r="E57" s="27"/>
      <c r="F57" s="36"/>
      <c r="G57" s="27"/>
      <c r="H57" s="37"/>
    </row>
    <row r="58" spans="1:8" x14ac:dyDescent="0.2">
      <c r="D58" s="19"/>
      <c r="E58" s="27"/>
      <c r="F58" s="36"/>
      <c r="H58" s="37"/>
    </row>
    <row r="59" spans="1:8" x14ac:dyDescent="0.2">
      <c r="D59" s="19"/>
      <c r="E59" s="27"/>
      <c r="F59" s="36"/>
      <c r="H59" s="37"/>
    </row>
  </sheetData>
  <sortState ref="A8:H53">
    <sortCondition descending="1" ref="H8:H53"/>
  </sortState>
  <pageMargins left="0.75" right="0.75" top="1" bottom="1" header="0.5" footer="0.5"/>
  <pageSetup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Normal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4" sqref="A24:F24"/>
    </sheetView>
  </sheetViews>
  <sheetFormatPr defaultRowHeight="12.75" x14ac:dyDescent="0.2"/>
  <cols>
    <col min="1" max="1" width="7.140625" customWidth="1"/>
    <col min="2" max="2" width="6.85546875" customWidth="1"/>
    <col min="3" max="3" width="44.42578125" customWidth="1"/>
    <col min="4" max="4" width="17.140625" customWidth="1"/>
    <col min="5" max="5" width="14.42578125" customWidth="1"/>
    <col min="6" max="6" width="13" customWidth="1"/>
    <col min="7" max="7" width="7.42578125" customWidth="1"/>
    <col min="8" max="9" width="9.7109375" bestFit="1" customWidth="1"/>
  </cols>
  <sheetData>
    <row r="1" spans="1:8" ht="18.75" x14ac:dyDescent="0.3">
      <c r="A1" s="20" t="s">
        <v>113</v>
      </c>
    </row>
    <row r="2" spans="1:8" ht="18.75" x14ac:dyDescent="0.3">
      <c r="A2" s="6" t="s">
        <v>102</v>
      </c>
    </row>
    <row r="3" spans="1:8" ht="15.75" x14ac:dyDescent="0.25">
      <c r="D3" s="7" t="s">
        <v>102</v>
      </c>
      <c r="E3" s="9"/>
      <c r="F3" s="8"/>
    </row>
    <row r="4" spans="1:8" x14ac:dyDescent="0.2">
      <c r="D4" s="10"/>
      <c r="E4" s="9"/>
      <c r="F4" s="11"/>
    </row>
    <row r="5" spans="1:8" x14ac:dyDescent="0.2">
      <c r="D5" s="12"/>
      <c r="E5" s="12" t="s">
        <v>93</v>
      </c>
      <c r="F5" s="13" t="s">
        <v>96</v>
      </c>
    </row>
    <row r="6" spans="1:8" x14ac:dyDescent="0.2">
      <c r="A6" s="14" t="s">
        <v>10</v>
      </c>
      <c r="B6" s="15" t="s">
        <v>11</v>
      </c>
      <c r="C6" s="15"/>
      <c r="D6" s="12" t="s">
        <v>62</v>
      </c>
      <c r="E6" s="12" t="s">
        <v>94</v>
      </c>
      <c r="F6" s="13" t="s">
        <v>97</v>
      </c>
      <c r="G6" s="32"/>
      <c r="H6" s="32"/>
    </row>
    <row r="7" spans="1:8" x14ac:dyDescent="0.2">
      <c r="A7" s="16" t="s">
        <v>14</v>
      </c>
      <c r="B7" s="16" t="s">
        <v>15</v>
      </c>
      <c r="C7" s="16" t="s">
        <v>16</v>
      </c>
      <c r="D7" s="17" t="s">
        <v>63</v>
      </c>
      <c r="E7" s="17" t="s">
        <v>95</v>
      </c>
      <c r="F7" s="18" t="s">
        <v>18</v>
      </c>
      <c r="G7" s="33"/>
      <c r="H7" s="27"/>
    </row>
    <row r="8" spans="1:8" x14ac:dyDescent="0.2">
      <c r="A8" t="s">
        <v>114</v>
      </c>
      <c r="B8">
        <v>105</v>
      </c>
      <c r="C8" t="s">
        <v>28</v>
      </c>
      <c r="D8" s="19">
        <v>343</v>
      </c>
      <c r="E8">
        <v>1016</v>
      </c>
      <c r="F8" s="38">
        <f t="shared" ref="F8:F50" si="0">E8/D8</f>
        <v>2.9620991253644315</v>
      </c>
    </row>
    <row r="9" spans="1:8" x14ac:dyDescent="0.2">
      <c r="A9" t="s">
        <v>114</v>
      </c>
      <c r="B9">
        <v>196</v>
      </c>
      <c r="C9" t="s">
        <v>38</v>
      </c>
      <c r="D9" s="19">
        <v>907</v>
      </c>
      <c r="E9">
        <v>2917</v>
      </c>
      <c r="F9" s="38">
        <f t="shared" si="0"/>
        <v>3.2160970231532526</v>
      </c>
    </row>
    <row r="10" spans="1:8" x14ac:dyDescent="0.2">
      <c r="A10" t="s">
        <v>114</v>
      </c>
      <c r="B10">
        <v>191</v>
      </c>
      <c r="C10" t="s">
        <v>35</v>
      </c>
      <c r="D10" s="19">
        <v>582</v>
      </c>
      <c r="E10">
        <v>2270</v>
      </c>
      <c r="F10" s="38">
        <f t="shared" si="0"/>
        <v>3.9003436426116838</v>
      </c>
    </row>
    <row r="11" spans="1:8" x14ac:dyDescent="0.2">
      <c r="A11" t="s">
        <v>114</v>
      </c>
      <c r="B11">
        <v>625</v>
      </c>
      <c r="C11" t="s">
        <v>51</v>
      </c>
      <c r="D11" s="19">
        <v>8483</v>
      </c>
      <c r="E11">
        <v>35287</v>
      </c>
      <c r="F11" s="38">
        <f t="shared" si="0"/>
        <v>4.1597312271602025</v>
      </c>
    </row>
    <row r="12" spans="1:8" x14ac:dyDescent="0.2">
      <c r="A12" t="s">
        <v>114</v>
      </c>
      <c r="B12">
        <v>38</v>
      </c>
      <c r="C12" t="s">
        <v>76</v>
      </c>
      <c r="D12" s="19">
        <v>191</v>
      </c>
      <c r="E12">
        <v>815</v>
      </c>
      <c r="F12" s="38">
        <f t="shared" si="0"/>
        <v>4.2670157068062826</v>
      </c>
    </row>
    <row r="13" spans="1:8" x14ac:dyDescent="0.2">
      <c r="A13" t="s">
        <v>114</v>
      </c>
      <c r="B13">
        <v>279</v>
      </c>
      <c r="C13" t="s">
        <v>44</v>
      </c>
      <c r="D13" s="19">
        <v>1222</v>
      </c>
      <c r="E13">
        <v>5483</v>
      </c>
      <c r="F13" s="38">
        <f t="shared" si="0"/>
        <v>4.4869067103109659</v>
      </c>
    </row>
    <row r="14" spans="1:8" x14ac:dyDescent="0.2">
      <c r="A14" t="s">
        <v>114</v>
      </c>
      <c r="B14">
        <v>270</v>
      </c>
      <c r="C14" t="s">
        <v>42</v>
      </c>
      <c r="D14" s="19">
        <v>1567</v>
      </c>
      <c r="E14">
        <v>8068</v>
      </c>
      <c r="F14" s="38">
        <f t="shared" si="0"/>
        <v>5.1486917677089981</v>
      </c>
    </row>
    <row r="15" spans="1:8" x14ac:dyDescent="0.2">
      <c r="A15" t="s">
        <v>114</v>
      </c>
      <c r="B15">
        <v>115</v>
      </c>
      <c r="C15" t="s">
        <v>32</v>
      </c>
      <c r="D15" s="19">
        <v>130</v>
      </c>
      <c r="E15">
        <v>720</v>
      </c>
      <c r="F15" s="38">
        <f t="shared" si="0"/>
        <v>5.5384615384615383</v>
      </c>
    </row>
    <row r="16" spans="1:8" x14ac:dyDescent="0.2">
      <c r="A16" t="s">
        <v>114</v>
      </c>
      <c r="B16">
        <v>271</v>
      </c>
      <c r="C16" t="s">
        <v>43</v>
      </c>
      <c r="D16" s="19">
        <v>1775</v>
      </c>
      <c r="E16">
        <v>11278</v>
      </c>
      <c r="F16" s="38">
        <f t="shared" si="0"/>
        <v>6.3538028169014087</v>
      </c>
    </row>
    <row r="17" spans="1:6" x14ac:dyDescent="0.2">
      <c r="A17" t="s">
        <v>114</v>
      </c>
      <c r="B17">
        <v>535</v>
      </c>
      <c r="C17" t="s">
        <v>48</v>
      </c>
      <c r="D17" s="19">
        <v>1568</v>
      </c>
      <c r="E17">
        <v>10352</v>
      </c>
      <c r="F17" s="38">
        <f t="shared" si="0"/>
        <v>6.6020408163265305</v>
      </c>
    </row>
    <row r="18" spans="1:6" x14ac:dyDescent="0.2">
      <c r="A18" t="s">
        <v>114</v>
      </c>
      <c r="B18">
        <v>194</v>
      </c>
      <c r="C18" t="s">
        <v>37</v>
      </c>
      <c r="D18" s="19">
        <v>148</v>
      </c>
      <c r="E18">
        <v>1001</v>
      </c>
      <c r="F18" s="38">
        <f t="shared" si="0"/>
        <v>6.7635135135135132</v>
      </c>
    </row>
    <row r="19" spans="1:6" x14ac:dyDescent="0.2">
      <c r="A19" t="s">
        <v>114</v>
      </c>
      <c r="B19">
        <v>200</v>
      </c>
      <c r="C19" t="s">
        <v>39</v>
      </c>
      <c r="D19" s="19">
        <v>294</v>
      </c>
      <c r="E19">
        <v>2508</v>
      </c>
      <c r="F19" s="38">
        <f t="shared" si="0"/>
        <v>8.5306122448979593</v>
      </c>
    </row>
    <row r="20" spans="1:6" x14ac:dyDescent="0.2">
      <c r="A20" t="s">
        <v>114</v>
      </c>
      <c r="B20">
        <v>281</v>
      </c>
      <c r="C20" t="s">
        <v>45</v>
      </c>
      <c r="D20" s="19">
        <v>938</v>
      </c>
      <c r="E20">
        <v>8269</v>
      </c>
      <c r="F20" s="38">
        <f t="shared" si="0"/>
        <v>8.8155650319829419</v>
      </c>
    </row>
    <row r="21" spans="1:6" x14ac:dyDescent="0.2">
      <c r="A21" t="s">
        <v>114</v>
      </c>
      <c r="B21">
        <v>11</v>
      </c>
      <c r="C21" t="s">
        <v>22</v>
      </c>
      <c r="D21" s="19">
        <v>3097</v>
      </c>
      <c r="E21">
        <v>28521</v>
      </c>
      <c r="F21" s="38">
        <f t="shared" si="0"/>
        <v>9.2092347432999677</v>
      </c>
    </row>
    <row r="22" spans="1:6" x14ac:dyDescent="0.2">
      <c r="A22" t="s">
        <v>114</v>
      </c>
      <c r="B22">
        <v>1</v>
      </c>
      <c r="C22" t="s">
        <v>20</v>
      </c>
      <c r="D22" s="19">
        <v>5022</v>
      </c>
      <c r="E22">
        <v>46558</v>
      </c>
      <c r="F22" s="38">
        <f t="shared" si="0"/>
        <v>9.2708084428514539</v>
      </c>
    </row>
    <row r="23" spans="1:6" x14ac:dyDescent="0.2">
      <c r="A23" t="s">
        <v>114</v>
      </c>
      <c r="B23">
        <v>622</v>
      </c>
      <c r="C23" t="s">
        <v>50</v>
      </c>
      <c r="D23" s="19">
        <v>2660</v>
      </c>
      <c r="E23">
        <v>28817</v>
      </c>
      <c r="F23" s="38">
        <f t="shared" si="0"/>
        <v>10.833458646616542</v>
      </c>
    </row>
    <row r="24" spans="1:6" x14ac:dyDescent="0.2">
      <c r="C24" t="s">
        <v>9</v>
      </c>
      <c r="D24">
        <v>45689</v>
      </c>
      <c r="E24">
        <v>512929</v>
      </c>
      <c r="F24" s="38">
        <f t="shared" si="0"/>
        <v>11.22653155026374</v>
      </c>
    </row>
    <row r="25" spans="1:6" x14ac:dyDescent="0.2">
      <c r="A25" t="s">
        <v>114</v>
      </c>
      <c r="B25">
        <v>833</v>
      </c>
      <c r="C25" t="s">
        <v>55</v>
      </c>
      <c r="D25" s="19">
        <v>200</v>
      </c>
      <c r="E25">
        <v>2611</v>
      </c>
      <c r="F25" s="38">
        <f t="shared" si="0"/>
        <v>13.055</v>
      </c>
    </row>
    <row r="26" spans="1:6" x14ac:dyDescent="0.2">
      <c r="A26" t="s">
        <v>114</v>
      </c>
      <c r="B26">
        <v>882</v>
      </c>
      <c r="C26" t="s">
        <v>56</v>
      </c>
      <c r="D26" s="19">
        <v>1146</v>
      </c>
      <c r="E26">
        <v>16744</v>
      </c>
      <c r="F26" s="38">
        <f t="shared" si="0"/>
        <v>14.610820244328098</v>
      </c>
    </row>
    <row r="27" spans="1:6" x14ac:dyDescent="0.2">
      <c r="A27" t="s">
        <v>114</v>
      </c>
      <c r="B27">
        <v>930</v>
      </c>
      <c r="C27" t="s">
        <v>58</v>
      </c>
      <c r="D27" s="19">
        <v>616</v>
      </c>
      <c r="E27">
        <v>10877</v>
      </c>
      <c r="F27" s="38">
        <f t="shared" si="0"/>
        <v>17.657467532467532</v>
      </c>
    </row>
    <row r="28" spans="1:6" x14ac:dyDescent="0.2">
      <c r="A28" t="s">
        <v>114</v>
      </c>
      <c r="B28">
        <v>6</v>
      </c>
      <c r="C28" t="s">
        <v>21</v>
      </c>
      <c r="D28" s="19">
        <v>412</v>
      </c>
      <c r="E28">
        <v>7418</v>
      </c>
      <c r="F28" s="38">
        <f t="shared" si="0"/>
        <v>18.00485436893204</v>
      </c>
    </row>
    <row r="29" spans="1:6" x14ac:dyDescent="0.2">
      <c r="A29" t="s">
        <v>114</v>
      </c>
      <c r="B29">
        <v>77</v>
      </c>
      <c r="C29" t="s">
        <v>25</v>
      </c>
      <c r="D29" s="19">
        <v>543</v>
      </c>
      <c r="E29">
        <v>10615</v>
      </c>
      <c r="F29" s="38">
        <f t="shared" si="0"/>
        <v>19.548802946593003</v>
      </c>
    </row>
    <row r="30" spans="1:6" x14ac:dyDescent="0.2">
      <c r="A30" t="s">
        <v>114</v>
      </c>
      <c r="B30">
        <v>152</v>
      </c>
      <c r="C30" t="s">
        <v>79</v>
      </c>
      <c r="D30" s="19">
        <v>354</v>
      </c>
      <c r="E30">
        <v>7248</v>
      </c>
      <c r="F30" s="38">
        <f t="shared" si="0"/>
        <v>20.474576271186439</v>
      </c>
    </row>
    <row r="31" spans="1:6" x14ac:dyDescent="0.2">
      <c r="A31" t="s">
        <v>114</v>
      </c>
      <c r="B31">
        <v>111</v>
      </c>
      <c r="C31" t="s">
        <v>30</v>
      </c>
      <c r="D31" s="19">
        <v>69</v>
      </c>
      <c r="E31">
        <v>1455</v>
      </c>
      <c r="F31" s="38">
        <f t="shared" si="0"/>
        <v>21.086956521739129</v>
      </c>
    </row>
    <row r="32" spans="1:6" x14ac:dyDescent="0.2">
      <c r="A32" t="s">
        <v>114</v>
      </c>
      <c r="B32">
        <v>544</v>
      </c>
      <c r="C32" t="s">
        <v>49</v>
      </c>
      <c r="D32" s="19">
        <v>143</v>
      </c>
      <c r="E32">
        <v>3172</v>
      </c>
      <c r="F32" s="38">
        <f t="shared" si="0"/>
        <v>22.181818181818183</v>
      </c>
    </row>
    <row r="33" spans="1:6" x14ac:dyDescent="0.2">
      <c r="A33" t="s">
        <v>114</v>
      </c>
      <c r="B33">
        <v>347</v>
      </c>
      <c r="C33" t="s">
        <v>46</v>
      </c>
      <c r="D33" s="19">
        <v>610</v>
      </c>
      <c r="E33">
        <v>13660</v>
      </c>
      <c r="F33" s="38">
        <f t="shared" si="0"/>
        <v>22.393442622950818</v>
      </c>
    </row>
    <row r="34" spans="1:6" x14ac:dyDescent="0.2">
      <c r="A34" t="s">
        <v>114</v>
      </c>
      <c r="B34">
        <v>761</v>
      </c>
      <c r="C34" t="s">
        <v>54</v>
      </c>
      <c r="D34" s="19">
        <v>1507</v>
      </c>
      <c r="E34">
        <v>34278</v>
      </c>
      <c r="F34" s="38">
        <f t="shared" si="0"/>
        <v>22.745852687458527</v>
      </c>
    </row>
    <row r="35" spans="1:6" x14ac:dyDescent="0.2">
      <c r="A35" t="s">
        <v>114</v>
      </c>
      <c r="B35">
        <v>192</v>
      </c>
      <c r="C35" t="s">
        <v>36</v>
      </c>
      <c r="D35" s="19">
        <v>131</v>
      </c>
      <c r="E35">
        <v>3052</v>
      </c>
      <c r="F35" s="38">
        <f t="shared" si="0"/>
        <v>23.297709923664122</v>
      </c>
    </row>
    <row r="36" spans="1:6" x14ac:dyDescent="0.2">
      <c r="A36" t="s">
        <v>114</v>
      </c>
      <c r="B36">
        <v>742</v>
      </c>
      <c r="C36" t="s">
        <v>53</v>
      </c>
      <c r="D36" s="19">
        <v>930</v>
      </c>
      <c r="E36">
        <v>25309</v>
      </c>
      <c r="F36" s="38">
        <f t="shared" si="0"/>
        <v>27.213978494623657</v>
      </c>
    </row>
    <row r="37" spans="1:6" x14ac:dyDescent="0.2">
      <c r="A37" t="s">
        <v>114</v>
      </c>
      <c r="B37">
        <v>413</v>
      </c>
      <c r="C37" t="s">
        <v>47</v>
      </c>
      <c r="D37" s="19">
        <v>1483</v>
      </c>
      <c r="E37">
        <v>42300</v>
      </c>
      <c r="F37" s="38">
        <f t="shared" si="0"/>
        <v>28.523263654753876</v>
      </c>
    </row>
    <row r="38" spans="1:6" x14ac:dyDescent="0.2">
      <c r="A38" t="s">
        <v>114</v>
      </c>
      <c r="B38">
        <v>22</v>
      </c>
      <c r="C38" t="s">
        <v>23</v>
      </c>
      <c r="D38" s="19">
        <v>160</v>
      </c>
      <c r="E38">
        <v>4902</v>
      </c>
      <c r="F38" s="38">
        <f t="shared" si="0"/>
        <v>30.637499999999999</v>
      </c>
    </row>
    <row r="39" spans="1:6" x14ac:dyDescent="0.2">
      <c r="A39" t="s">
        <v>114</v>
      </c>
      <c r="B39">
        <v>2860</v>
      </c>
      <c r="C39" t="s">
        <v>60</v>
      </c>
      <c r="D39" s="19">
        <v>104</v>
      </c>
      <c r="E39">
        <v>3252</v>
      </c>
      <c r="F39" s="38">
        <f t="shared" si="0"/>
        <v>31.26923076923077</v>
      </c>
    </row>
    <row r="40" spans="1:6" x14ac:dyDescent="0.2">
      <c r="A40" t="s">
        <v>114</v>
      </c>
      <c r="B40">
        <v>31</v>
      </c>
      <c r="C40" t="s">
        <v>24</v>
      </c>
      <c r="D40" s="19">
        <v>97</v>
      </c>
      <c r="E40">
        <v>3373</v>
      </c>
      <c r="F40" s="38">
        <f t="shared" si="0"/>
        <v>34.773195876288661</v>
      </c>
    </row>
    <row r="41" spans="1:6" x14ac:dyDescent="0.2">
      <c r="A41" t="s">
        <v>114</v>
      </c>
      <c r="B41">
        <v>2397</v>
      </c>
      <c r="C41" t="s">
        <v>80</v>
      </c>
      <c r="D41" s="19">
        <v>307</v>
      </c>
      <c r="E41">
        <v>11997</v>
      </c>
      <c r="F41" s="38">
        <f t="shared" si="0"/>
        <v>39.078175895765469</v>
      </c>
    </row>
    <row r="42" spans="1:6" x14ac:dyDescent="0.2">
      <c r="A42" t="s">
        <v>114</v>
      </c>
      <c r="B42">
        <v>2155</v>
      </c>
      <c r="C42" t="s">
        <v>59</v>
      </c>
      <c r="D42" s="19">
        <v>233</v>
      </c>
      <c r="E42">
        <v>10117</v>
      </c>
      <c r="F42" s="38">
        <f t="shared" si="0"/>
        <v>43.420600858369099</v>
      </c>
    </row>
    <row r="43" spans="1:6" x14ac:dyDescent="0.2">
      <c r="A43" t="s">
        <v>114</v>
      </c>
      <c r="B43">
        <v>928</v>
      </c>
      <c r="C43" t="s">
        <v>57</v>
      </c>
      <c r="D43" s="19">
        <v>357</v>
      </c>
      <c r="E43">
        <v>15503</v>
      </c>
      <c r="F43" s="38">
        <f t="shared" si="0"/>
        <v>43.425770308123248</v>
      </c>
    </row>
    <row r="44" spans="1:6" x14ac:dyDescent="0.2">
      <c r="A44" t="s">
        <v>114</v>
      </c>
      <c r="B44">
        <v>100</v>
      </c>
      <c r="C44" t="s">
        <v>26</v>
      </c>
      <c r="D44" s="19">
        <v>735</v>
      </c>
      <c r="E44">
        <v>32138</v>
      </c>
      <c r="F44" s="38">
        <f t="shared" si="0"/>
        <v>43.725170068027211</v>
      </c>
    </row>
    <row r="45" spans="1:6" x14ac:dyDescent="0.2">
      <c r="A45" t="s">
        <v>114</v>
      </c>
      <c r="B45">
        <v>709</v>
      </c>
      <c r="C45" t="s">
        <v>52</v>
      </c>
      <c r="D45" s="19">
        <v>302</v>
      </c>
      <c r="E45">
        <v>13569</v>
      </c>
      <c r="F45" s="38">
        <f t="shared" si="0"/>
        <v>44.930463576158942</v>
      </c>
    </row>
    <row r="46" spans="1:6" x14ac:dyDescent="0.2">
      <c r="A46" t="s">
        <v>114</v>
      </c>
      <c r="B46">
        <v>206</v>
      </c>
      <c r="C46" t="s">
        <v>40</v>
      </c>
      <c r="D46" s="19">
        <v>274</v>
      </c>
      <c r="E46">
        <v>12372</v>
      </c>
      <c r="F46" s="38">
        <f t="shared" si="0"/>
        <v>45.153284671532845</v>
      </c>
    </row>
    <row r="47" spans="1:6" x14ac:dyDescent="0.2">
      <c r="A47" t="s">
        <v>114</v>
      </c>
      <c r="B47">
        <v>256</v>
      </c>
      <c r="C47" t="s">
        <v>41</v>
      </c>
      <c r="D47" s="19">
        <v>136</v>
      </c>
      <c r="E47">
        <v>7716</v>
      </c>
      <c r="F47" s="38">
        <f t="shared" si="0"/>
        <v>56.735294117647058</v>
      </c>
    </row>
    <row r="48" spans="1:6" x14ac:dyDescent="0.2">
      <c r="A48" t="s">
        <v>114</v>
      </c>
      <c r="B48">
        <v>181</v>
      </c>
      <c r="C48" t="s">
        <v>34</v>
      </c>
      <c r="D48" s="19">
        <v>71</v>
      </c>
      <c r="E48">
        <v>4949</v>
      </c>
      <c r="F48" s="38">
        <f t="shared" si="0"/>
        <v>69.704225352112672</v>
      </c>
    </row>
    <row r="49" spans="1:6" x14ac:dyDescent="0.2">
      <c r="A49" t="s">
        <v>114</v>
      </c>
      <c r="B49">
        <v>6004</v>
      </c>
      <c r="C49" t="s">
        <v>61</v>
      </c>
      <c r="D49" s="19">
        <v>118</v>
      </c>
      <c r="E49">
        <v>10288</v>
      </c>
      <c r="F49" s="38">
        <f t="shared" si="0"/>
        <v>87.186440677966104</v>
      </c>
    </row>
    <row r="50" spans="1:6" x14ac:dyDescent="0.2">
      <c r="A50" t="s">
        <v>114</v>
      </c>
      <c r="B50">
        <v>113</v>
      </c>
      <c r="C50" t="s">
        <v>31</v>
      </c>
      <c r="D50" s="19">
        <v>89</v>
      </c>
      <c r="E50">
        <v>10134</v>
      </c>
      <c r="F50" s="38">
        <f t="shared" si="0"/>
        <v>113.86516853932584</v>
      </c>
    </row>
    <row r="51" spans="1:6" x14ac:dyDescent="0.2">
      <c r="A51" t="s">
        <v>114</v>
      </c>
      <c r="B51">
        <v>107</v>
      </c>
      <c r="C51" t="s">
        <v>29</v>
      </c>
      <c r="D51" s="19">
        <v>216</v>
      </c>
      <c r="E51" t="s">
        <v>116</v>
      </c>
      <c r="F51" s="38" t="s">
        <v>105</v>
      </c>
    </row>
    <row r="52" spans="1:6" x14ac:dyDescent="0.2">
      <c r="A52" t="s">
        <v>114</v>
      </c>
      <c r="B52">
        <v>112</v>
      </c>
      <c r="C52" t="s">
        <v>77</v>
      </c>
      <c r="D52" s="19">
        <v>62</v>
      </c>
      <c r="E52" t="s">
        <v>116</v>
      </c>
      <c r="F52" s="38" t="s">
        <v>105</v>
      </c>
    </row>
    <row r="53" spans="1:6" x14ac:dyDescent="0.2">
      <c r="A53" t="s">
        <v>114</v>
      </c>
      <c r="B53">
        <v>103</v>
      </c>
      <c r="C53" t="s">
        <v>27</v>
      </c>
      <c r="D53" s="19">
        <v>4462</v>
      </c>
      <c r="E53" t="s">
        <v>116</v>
      </c>
      <c r="F53" s="38" t="s">
        <v>105</v>
      </c>
    </row>
    <row r="54" spans="1:6" x14ac:dyDescent="0.2">
      <c r="A54" t="s">
        <v>114</v>
      </c>
      <c r="B54">
        <v>115</v>
      </c>
      <c r="C54" t="s">
        <v>33</v>
      </c>
      <c r="D54" s="19">
        <v>895</v>
      </c>
      <c r="E54" t="s">
        <v>116</v>
      </c>
      <c r="F54" s="38" t="s">
        <v>105</v>
      </c>
    </row>
  </sheetData>
  <sortState ref="A8:F54">
    <sortCondition ref="F8:F54"/>
  </sortState>
  <pageMargins left="0.75" right="0.75" top="1" bottom="1" header="0.5" footer="0.5"/>
  <pageSetup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Cover Page</vt:lpstr>
      <vt:lpstr>Revenue Per Participant</vt:lpstr>
      <vt:lpstr>All Levels</vt:lpstr>
      <vt:lpstr>ABE Levels</vt:lpstr>
      <vt:lpstr>ESL Levels</vt:lpstr>
      <vt:lpstr>Retention and Persistence All</vt:lpstr>
      <vt:lpstr>Retention and Persistence ABE</vt:lpstr>
      <vt:lpstr>Retention and Persistence ESL</vt:lpstr>
      <vt:lpstr>Participants Per 20+ No Diploma</vt:lpstr>
      <vt:lpstr>ESL Participants Per LEP Count</vt:lpstr>
      <vt:lpstr>'ABE Levels'!Print_Area</vt:lpstr>
      <vt:lpstr>'All Levels'!Print_Area</vt:lpstr>
      <vt:lpstr>'ESL Levels'!Print_Area</vt:lpstr>
      <vt:lpstr>'ESL Participants Per LEP Count'!Print_Area</vt:lpstr>
      <vt:lpstr>'Participants Per 20+ No Diploma'!Print_Area</vt:lpstr>
      <vt:lpstr>'Retention and Persistence ABE'!Print_Area</vt:lpstr>
      <vt:lpstr>'Retention and Persistence All'!Print_Area</vt:lpstr>
      <vt:lpstr>'Retention and Persistence ESL'!Print_Area</vt:lpstr>
      <vt:lpstr>'Revenue Per Participant'!Print_Area</vt:lpstr>
      <vt:lpstr>'ABE Levels'!Query_from_Databridge</vt:lpstr>
      <vt:lpstr>'All Levels'!Query_from_Databridge_1</vt:lpstr>
    </vt:vector>
  </TitlesOfParts>
  <Company>mde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</dc:creator>
  <cp:lastModifiedBy>Versaw, Jodi</cp:lastModifiedBy>
  <cp:lastPrinted>2013-08-22T20:29:23Z</cp:lastPrinted>
  <dcterms:created xsi:type="dcterms:W3CDTF">2008-07-22T16:36:57Z</dcterms:created>
  <dcterms:modified xsi:type="dcterms:W3CDTF">2017-03-24T15:34:32Z</dcterms:modified>
</cp:coreProperties>
</file>